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610" windowHeight="3510" tabRatio="714"/>
  </bookViews>
  <sheets>
    <sheet name="Start" sheetId="9" r:id="rId1"/>
    <sheet name="délkové" sheetId="5" r:id="rId2"/>
    <sheet name="místní" sheetId="1" r:id="rId3"/>
    <sheet name="místní 2" sheetId="7" r:id="rId4"/>
    <sheet name="čerpadla" sheetId="3" r:id="rId5"/>
    <sheet name="data" sheetId="10" r:id="rId6"/>
    <sheet name="Y(Q)" sheetId="122" r:id="rId7"/>
    <sheet name="H(Q)" sheetId="121" r:id="rId8"/>
    <sheet name="účinnost(Q)" sheetId="120" r:id="rId9"/>
    <sheet name="P(Q)" sheetId="119" r:id="rId10"/>
    <sheet name="NPSH(Q)" sheetId="118" r:id="rId11"/>
    <sheet name="disipace(Q)" sheetId="117" r:id="rId12"/>
  </sheets>
  <functionGroups builtInGroupCount="17"/>
  <calcPr calcId="144525"/>
</workbook>
</file>

<file path=xl/sharedStrings.xml><?xml version="1.0" encoding="utf-8"?>
<sst xmlns="http://schemas.openxmlformats.org/spreadsheetml/2006/main" count="292" uniqueCount="159">
  <si>
    <t>Bežné potrubí</t>
  </si>
  <si>
    <t>Bezešvé</t>
  </si>
  <si>
    <t>Měděné</t>
  </si>
  <si>
    <t>Označení</t>
  </si>
  <si>
    <t>světlý průměr</t>
  </si>
  <si>
    <t>drsnost</t>
  </si>
  <si>
    <t>DN 10 (3/8")</t>
  </si>
  <si>
    <t>DN 15 (1/2")</t>
  </si>
  <si>
    <t>6x1</t>
  </si>
  <si>
    <t>DN 20 (3/4")</t>
  </si>
  <si>
    <t>8x1</t>
  </si>
  <si>
    <t>DN 25 (1")</t>
  </si>
  <si>
    <t>10x1</t>
  </si>
  <si>
    <t>DN 32 (1 1/4")</t>
  </si>
  <si>
    <t>12x1</t>
  </si>
  <si>
    <t>DN 32 (5/4")</t>
  </si>
  <si>
    <t>DN 40 (1 1/2")</t>
  </si>
  <si>
    <t>15x1</t>
  </si>
  <si>
    <t>DN 40 (6/4")</t>
  </si>
  <si>
    <t>DN 50 (2")</t>
  </si>
  <si>
    <t>18x1</t>
  </si>
  <si>
    <t>DN 65 (2 1/2")</t>
  </si>
  <si>
    <t>22x1</t>
  </si>
  <si>
    <t>DN 80 ( 3")</t>
  </si>
  <si>
    <t>28x1,5</t>
  </si>
  <si>
    <t>DN 100 (4")</t>
  </si>
  <si>
    <t>35x1,5</t>
  </si>
  <si>
    <t>DN 125 (5")</t>
  </si>
  <si>
    <t>42x1,5</t>
  </si>
  <si>
    <t>DN 150 (6")</t>
  </si>
  <si>
    <t>54x2</t>
  </si>
  <si>
    <t>DN 200 (8")</t>
  </si>
  <si>
    <t>64x2</t>
  </si>
  <si>
    <t>DN 250 (10")</t>
  </si>
  <si>
    <t>76,1x2</t>
  </si>
  <si>
    <t>DN 300 (12")</t>
  </si>
  <si>
    <t>88,9x2,5</t>
  </si>
  <si>
    <t>DN 350 (15")</t>
  </si>
  <si>
    <t>108x2,5</t>
  </si>
  <si>
    <t>133x3</t>
  </si>
  <si>
    <t>159x3</t>
  </si>
  <si>
    <t>219x3</t>
  </si>
  <si>
    <t>267x3</t>
  </si>
  <si>
    <t>Náhlé rozšíření</t>
  </si>
  <si>
    <t>Kónické zúžení</t>
  </si>
  <si>
    <t>Náhlé zůžení</t>
  </si>
  <si>
    <t>Ostré koleno</t>
  </si>
  <si>
    <t>Klapka</t>
  </si>
  <si>
    <t>Kuželový uzávěr</t>
  </si>
  <si>
    <t>Ventil</t>
  </si>
  <si>
    <t>D2/D1</t>
  </si>
  <si>
    <r>
      <t>ξ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</si>
  <si>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2δ</t>
  </si>
  <si>
    <t>S2/S1</t>
  </si>
  <si>
    <t>δ</t>
  </si>
  <si>
    <t>Otevření [%]</t>
  </si>
  <si>
    <t>5°</t>
  </si>
  <si>
    <t>15°</t>
  </si>
  <si>
    <t>7°</t>
  </si>
  <si>
    <t>30°</t>
  </si>
  <si>
    <t>10°</t>
  </si>
  <si>
    <t>45°</t>
  </si>
  <si>
    <t>20°</t>
  </si>
  <si>
    <t>60°</t>
  </si>
  <si>
    <t>90°</t>
  </si>
  <si>
    <t>Kónické rozšíření</t>
  </si>
  <si>
    <t>δ=5°</t>
  </si>
  <si>
    <t>δ=8°</t>
  </si>
  <si>
    <t>δ=10°</t>
  </si>
  <si>
    <t>δ=15°</t>
  </si>
  <si>
    <t>není def.</t>
  </si>
  <si>
    <t>δ=20°</t>
  </si>
  <si>
    <t>Oblouk hladký</t>
  </si>
  <si>
    <t>r/d</t>
  </si>
  <si>
    <t>δ=45°</t>
  </si>
  <si>
    <t>δ=90°</t>
  </si>
  <si>
    <t>δ=180°</t>
  </si>
  <si>
    <t>Oblouk záhybový</t>
  </si>
  <si>
    <t>Oblouk segmentový</t>
  </si>
  <si>
    <t>BETA 4 50-32-250-L</t>
  </si>
  <si>
    <t>BETA 6 65-50-160-L</t>
  </si>
  <si>
    <t>BETA 16 100-80-160-L</t>
  </si>
  <si>
    <t>BETA 30 150-125-315-L</t>
  </si>
  <si>
    <t>BETA 21 125-80-200-L</t>
  </si>
  <si>
    <t>META-PLUS 10 80-65-125-20-L</t>
  </si>
  <si>
    <t>META-PLUS 19 100-65-315-16-L</t>
  </si>
  <si>
    <t>META-PLUS 20 125-80-160-33-L</t>
  </si>
  <si>
    <t>META-PLUS 3 50-32-200-8-L</t>
  </si>
  <si>
    <t>META-MAK 2 50-32-NCB-160-9-L</t>
  </si>
  <si>
    <t>META-MAK 13 80-50-NCB-250-13-L</t>
  </si>
  <si>
    <t>META-MAK 21 125-80-NCB-200-31-L</t>
  </si>
  <si>
    <t>MONO-NORM 1 50-32-NVY-125-11-L</t>
  </si>
  <si>
    <t>META-PLUS 15 100-80-125-28-L</t>
  </si>
  <si>
    <t>META-MAK 20 125-80-NCB-125-33-L</t>
  </si>
  <si>
    <t>Průtok:</t>
  </si>
  <si>
    <t>Měrná energie:</t>
  </si>
  <si>
    <t>Účinnost:</t>
  </si>
  <si>
    <t>Výkon:</t>
  </si>
  <si>
    <t>Npsh:</t>
  </si>
  <si>
    <t>čerpadlo 1</t>
  </si>
  <si>
    <t>Disipace:</t>
  </si>
  <si>
    <t>čerpadlo 2</t>
  </si>
  <si>
    <t>čerpadlo 3</t>
  </si>
  <si>
    <t>čerpadlo 4</t>
  </si>
  <si>
    <t>čerpadlo A</t>
  </si>
  <si>
    <t>čerpadlo B</t>
  </si>
  <si>
    <t>čerpadlo</t>
  </si>
  <si>
    <t>Průtok</t>
  </si>
  <si>
    <t>Hs</t>
  </si>
  <si>
    <t>H1</t>
  </si>
  <si>
    <t>H2</t>
  </si>
  <si>
    <t>l/s</t>
  </si>
  <si>
    <t>m</t>
  </si>
  <si>
    <t>p1</t>
  </si>
  <si>
    <t>p2</t>
  </si>
  <si>
    <t>p3</t>
  </si>
  <si>
    <t>ro</t>
  </si>
  <si>
    <t>Pa</t>
  </si>
  <si>
    <t>kg/m3</t>
  </si>
  <si>
    <t>ny</t>
  </si>
  <si>
    <t>m2/s</t>
  </si>
  <si>
    <t>výběr</t>
  </si>
  <si>
    <t>Index:</t>
  </si>
  <si>
    <t>Způsob</t>
  </si>
  <si>
    <t>zapojení:</t>
  </si>
  <si>
    <t>Trať "a"</t>
  </si>
  <si>
    <t>místní</t>
  </si>
  <si>
    <t>délkové</t>
  </si>
  <si>
    <t>Trať "b"</t>
  </si>
  <si>
    <t>Trať "c"</t>
  </si>
  <si>
    <t>trať "b"</t>
  </si>
  <si>
    <t>trať "a"</t>
  </si>
  <si>
    <t>Výšky:</t>
  </si>
  <si>
    <t>1. část grafu</t>
  </si>
  <si>
    <t>2. část grafu</t>
  </si>
  <si>
    <t>koeficienty:</t>
  </si>
  <si>
    <t>3. část grafu</t>
  </si>
  <si>
    <t>měrná energie</t>
  </si>
  <si>
    <t>účinnost</t>
  </si>
  <si>
    <t>výkon</t>
  </si>
  <si>
    <t>NPSH:</t>
  </si>
  <si>
    <t>koeficienty</t>
  </si>
  <si>
    <t>4. část grafu</t>
  </si>
  <si>
    <t>čerpadlo 3:</t>
  </si>
  <si>
    <t>čerpadlo 4:</t>
  </si>
  <si>
    <t>čerpadlo 2:</t>
  </si>
  <si>
    <t>čerpadlo 1:</t>
  </si>
  <si>
    <t>staré otáčky</t>
  </si>
  <si>
    <t>nové otáčky</t>
  </si>
  <si>
    <t>%</t>
  </si>
  <si>
    <t>kW</t>
  </si>
  <si>
    <t>J/kg</t>
  </si>
  <si>
    <t>l</t>
  </si>
  <si>
    <t>disipace</t>
  </si>
  <si>
    <t>teplota</t>
  </si>
  <si>
    <t>p''</t>
  </si>
  <si>
    <t>°C</t>
  </si>
  <si>
    <t xml:space="preserve">Dobrý den, </t>
  </si>
  <si>
    <t>tento program by měl sloužit projektantům, jako pomůcka při návrhu hydraulických tratí. Byl vypracován ve Visual Basicu pracujícího pod Microsoft Excelem 2010. Pro jeho spuštění a bezproblémový chod musí být povolená makra v sešitě. Samotné spuštění proběhne po stisku níže umístěného tlačítka.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</si>
</sst>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00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Symbol"/>
      <family val="1"/>
      <charset val="2"/>
    </font>
    <font>
      <sz val="14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Fill="1" applyBorder="1"/>
    <xf numFmtId="11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6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0" xfId="0" applyNumberFormat="1" applyBorder="1"/>
    <xf numFmtId="164" fontId="0" fillId="0" borderId="20" xfId="0" applyNumberFormat="1" applyBorder="1"/>
    <xf numFmtId="164" fontId="0" fillId="0" borderId="15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21" xfId="0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0" xfId="0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3" borderId="25" xfId="0" applyFont="1" applyFill="1" applyBorder="1"/>
    <xf numFmtId="0" fontId="2" fillId="4" borderId="7" xfId="0" applyFont="1" applyFill="1" applyBorder="1"/>
    <xf numFmtId="0" fontId="2" fillId="4" borderId="10" xfId="0" applyFont="1" applyFill="1" applyBorder="1"/>
    <xf numFmtId="0" fontId="2" fillId="4" borderId="12" xfId="0" applyFont="1" applyFill="1" applyBorder="1"/>
    <xf numFmtId="0" fontId="2" fillId="3" borderId="4" xfId="0" applyFont="1" applyFill="1" applyBorder="1"/>
    <xf numFmtId="0" fontId="2" fillId="2" borderId="4" xfId="0" applyFont="1" applyFill="1" applyBorder="1"/>
    <xf numFmtId="0" fontId="0" fillId="0" borderId="26" xfId="0" applyNumberFormat="1" applyBorder="1"/>
    <xf numFmtId="0" fontId="0" fillId="0" borderId="27" xfId="0" applyNumberFormat="1" applyBorder="1"/>
    <xf numFmtId="0" fontId="0" fillId="0" borderId="20" xfId="0" applyNumberFormat="1" applyBorder="1"/>
    <xf numFmtId="0" fontId="0" fillId="0" borderId="9" xfId="0" applyNumberFormat="1" applyBorder="1"/>
    <xf numFmtId="0" fontId="0" fillId="0" borderId="28" xfId="0" applyNumberFormat="1" applyBorder="1"/>
    <xf numFmtId="0" fontId="0" fillId="0" borderId="11" xfId="0" applyNumberFormat="1" applyBorder="1"/>
    <xf numFmtId="0" fontId="0" fillId="0" borderId="29" xfId="0" applyNumberFormat="1" applyBorder="1"/>
    <xf numFmtId="0" fontId="0" fillId="0" borderId="30" xfId="0" applyNumberFormat="1" applyBorder="1"/>
    <xf numFmtId="0" fontId="0" fillId="0" borderId="14" xfId="0" applyNumberFormat="1" applyBorder="1"/>
    <xf numFmtId="0" fontId="0" fillId="0" borderId="31" xfId="0" applyNumberFormat="1" applyBorder="1"/>
    <xf numFmtId="0" fontId="0" fillId="0" borderId="15" xfId="0" applyNumberFormat="1" applyBorder="1"/>
    <xf numFmtId="0" fontId="0" fillId="0" borderId="19" xfId="0" applyNumberFormat="1" applyBorder="1"/>
    <xf numFmtId="0" fontId="0" fillId="0" borderId="22" xfId="0" applyNumberFormat="1" applyBorder="1"/>
    <xf numFmtId="0" fontId="0" fillId="0" borderId="23" xfId="0" applyNumberFormat="1" applyBorder="1"/>
    <xf numFmtId="0" fontId="0" fillId="0" borderId="24" xfId="0" applyNumberFormat="1" applyBorder="1"/>
    <xf numFmtId="0" fontId="2" fillId="5" borderId="25" xfId="0" applyFont="1" applyFill="1" applyBorder="1"/>
    <xf numFmtId="0" fontId="2" fillId="5" borderId="17" xfId="0" applyFont="1" applyFill="1" applyBorder="1"/>
    <xf numFmtId="0" fontId="0" fillId="0" borderId="32" xfId="0" applyBorder="1"/>
    <xf numFmtId="0" fontId="2" fillId="3" borderId="33" xfId="0" applyFont="1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2" fillId="6" borderId="33" xfId="0" applyFont="1" applyFill="1" applyBorder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0" xfId="0" applyNumberFormat="1" applyBorder="1"/>
    <xf numFmtId="0" fontId="0" fillId="0" borderId="37" xfId="0" applyNumberFormat="1" applyBorder="1"/>
    <xf numFmtId="0" fontId="0" fillId="0" borderId="0" xfId="0" applyAlignment="1">
      <alignment horizontal="center"/>
    </xf>
    <xf numFmtId="165" fontId="0" fillId="0" borderId="0" xfId="0" applyNumberFormat="1"/>
    <xf numFmtId="0" fontId="2" fillId="7" borderId="10" xfId="0" applyFont="1" applyFill="1" applyBorder="1"/>
    <xf numFmtId="0" fontId="2" fillId="7" borderId="12" xfId="0" applyFont="1" applyFill="1" applyBorder="1"/>
    <xf numFmtId="0" fontId="2" fillId="6" borderId="8" xfId="0" applyFont="1" applyFill="1" applyBorder="1"/>
    <xf numFmtId="0" fontId="2" fillId="6" borderId="9" xfId="0" applyFont="1" applyFill="1" applyBorder="1"/>
    <xf numFmtId="3" fontId="0" fillId="0" borderId="28" xfId="0" applyNumberFormat="1" applyBorder="1"/>
    <xf numFmtId="3" fontId="0" fillId="0" borderId="6" xfId="0" applyNumberFormat="1" applyBorder="1"/>
    <xf numFmtId="0" fontId="1" fillId="0" borderId="0" xfId="1" applyFont="1" applyBorder="1" applyAlignment="1">
      <alignment horizontal="center"/>
    </xf>
    <xf numFmtId="0" fontId="3" fillId="0" borderId="0" xfId="0" applyFont="1" applyBorder="1"/>
    <xf numFmtId="0" fontId="2" fillId="0" borderId="0" xfId="0" applyFont="1" applyBorder="1"/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2" fillId="8" borderId="10" xfId="0" applyFont="1" applyFill="1" applyBorder="1"/>
    <xf numFmtId="165" fontId="0" fillId="0" borderId="6" xfId="0" applyNumberForma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10" xfId="0" applyNumberFormat="1" applyBorder="1"/>
    <xf numFmtId="165" fontId="0" fillId="0" borderId="12" xfId="0" applyNumberFormat="1" applyBorder="1"/>
    <xf numFmtId="165" fontId="0" fillId="0" borderId="13" xfId="0" applyNumberFormat="1" applyBorder="1"/>
    <xf numFmtId="0" fontId="4" fillId="0" borderId="0" xfId="0" applyFont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38" xfId="0" applyNumberFormat="1" applyBorder="1" applyAlignment="1">
      <alignment horizontal="center"/>
    </xf>
    <xf numFmtId="0" fontId="0" fillId="0" borderId="39" xfId="0" applyNumberForma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1B4B23"/>
      <color rgb="FF336600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chartsheet" Target="chartsheets/sheet6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chartsheet" Target="chartsheets/sheet4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3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Měrná energie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Trať a</c:v>
          </c:tx>
          <c:spPr>
            <a:ln w="41275">
              <a:solidFill>
                <a:srgbClr val="A20000"/>
              </a:solidFill>
            </a:ln>
          </c:spPr>
          <c:marker>
            <c:symbol val="none"/>
          </c:marker>
          <c:xVal>
            <c:numRef>
              <c:f>data!$B$94:$B$104</c:f>
              <c:numCache>
                <c:formatCode>General</c:formatCode>
                <c:ptCount val="11"/>
              </c:numCache>
            </c:numRef>
          </c:xVal>
          <c:yVal>
            <c:numRef>
              <c:f>data!$C$94:$C$104</c:f>
              <c:numCache>
                <c:formatCode>General</c:formatCode>
                <c:ptCount val="11"/>
              </c:numCache>
            </c:numRef>
          </c:yVal>
          <c:smooth val="1"/>
        </c:ser>
        <c:ser>
          <c:idx val="1"/>
          <c:order val="1"/>
          <c:tx>
            <c:v>Čerpací systém</c:v>
          </c:tx>
          <c:spPr>
            <a:ln w="41275">
              <a:solidFill>
                <a:srgbClr val="0A00CC"/>
              </a:solidFill>
            </a:ln>
          </c:spPr>
          <c:marker>
            <c:symbol val="none"/>
          </c:marker>
          <c:xVal>
            <c:numRef>
              <c:f>data!$B$81:$B$91</c:f>
              <c:numCache>
                <c:formatCode>General</c:formatCode>
                <c:ptCount val="11"/>
              </c:numCache>
            </c:numRef>
          </c:xVal>
          <c:yVal>
            <c:numRef>
              <c:f>data!$C$81:$C$91</c:f>
              <c:numCache>
                <c:formatCode>General</c:formatCode>
                <c:ptCount val="11"/>
              </c:numCache>
            </c:numRef>
          </c:yVal>
          <c:smooth val="1"/>
        </c:ser>
        <c:ser>
          <c:idx val="2"/>
          <c:order val="2"/>
          <c:tx>
            <c:v>Čerpací systém</c:v>
          </c:tx>
          <c:spPr>
            <a:ln w="41275">
              <a:solidFill>
                <a:srgbClr val="0A00CC"/>
              </a:solidFill>
            </a:ln>
          </c:spPr>
          <c:marker>
            <c:symbol val="none"/>
          </c:marker>
          <c:xVal>
            <c:numRef>
              <c:f>data!$E$81:$E$91</c:f>
              <c:numCache>
                <c:formatCode>General</c:formatCode>
                <c:ptCount val="11"/>
              </c:numCache>
            </c:numRef>
          </c:xVal>
          <c:yVal>
            <c:numRef>
              <c:f>data!$F$81:$F$91</c:f>
              <c:numCache>
                <c:formatCode>General</c:formatCode>
                <c:ptCount val="11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743168"/>
        <c:axId val="137743744"/>
      </c:scatterChart>
      <c:valAx>
        <c:axId val="137743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průtok Q [l/s]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7743744"/>
        <c:crosses val="autoZero"/>
        <c:crossBetween val="midCat"/>
      </c:valAx>
      <c:valAx>
        <c:axId val="1377437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měrná energie Y [J/kg]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7743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Dopravní výška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Trať a</c:v>
          </c:tx>
          <c:spPr>
            <a:ln w="41275">
              <a:solidFill>
                <a:srgbClr val="A20000"/>
              </a:solidFill>
            </a:ln>
          </c:spPr>
          <c:marker>
            <c:symbol val="none"/>
          </c:marker>
          <c:xVal>
            <c:numRef>
              <c:f>data!$B$94:$B$104</c:f>
              <c:numCache>
                <c:formatCode>General</c:formatCode>
                <c:ptCount val="11"/>
              </c:numCache>
            </c:numRef>
          </c:xVal>
          <c:yVal>
            <c:numLit>
              <c:formatCode>General</c:formatCode>
              <c:ptCount val="11"/>
              <c:pt idx="0">
                <c:v>35</c:v>
              </c:pt>
              <c:pt idx="1">
                <c:v>35.403007469116993</c:v>
              </c:pt>
              <c:pt idx="2">
                <c:v>36.561212633054168</c:v>
              </c:pt>
              <c:pt idx="3">
                <c:v>38.457923194085865</c:v>
              </c:pt>
              <c:pt idx="4">
                <c:v>41.087840014877301</c:v>
              </c:pt>
              <c:pt idx="5">
                <c:v>44.448405211431123</c:v>
              </c:pt>
              <c:pt idx="6">
                <c:v>48.538179267722398</c:v>
              </c:pt>
              <c:pt idx="7">
                <c:v>53.356275190978685</c:v>
              </c:pt>
              <c:pt idx="8">
                <c:v>58.90211139832509</c:v>
              </c:pt>
              <c:pt idx="9">
                <c:v>65.175288548174407</c:v>
              </c:pt>
              <c:pt idx="10">
                <c:v>72.175522372060925</c:v>
              </c:pt>
            </c:numLit>
          </c:yVal>
          <c:smooth val="1"/>
        </c:ser>
        <c:ser>
          <c:idx val="1"/>
          <c:order val="1"/>
          <c:tx>
            <c:v>Čerpací systém</c:v>
          </c:tx>
          <c:spPr>
            <a:ln w="41275">
              <a:solidFill>
                <a:srgbClr val="0A00CC"/>
              </a:solidFill>
            </a:ln>
          </c:spPr>
          <c:marker>
            <c:symbol val="none"/>
          </c:marker>
          <c:xVal>
            <c:numRef>
              <c:f>data!$B$81:$B$91</c:f>
              <c:numCache>
                <c:formatCode>General</c:formatCode>
                <c:ptCount val="11"/>
              </c:numCache>
            </c:numRef>
          </c:xVal>
          <c:yVal>
            <c:numLit>
              <c:formatCode>General</c:formatCode>
              <c:ptCount val="11"/>
              <c:pt idx="0">
                <c:v>93.889997053682364</c:v>
              </c:pt>
              <c:pt idx="1">
                <c:v>93.463919867765767</c:v>
              </c:pt>
              <c:pt idx="2">
                <c:v>92.739613972868582</c:v>
              </c:pt>
              <c:pt idx="3">
                <c:v>91.708999231380986</c:v>
              </c:pt>
              <c:pt idx="4">
                <c:v>90.353616936939389</c:v>
              </c:pt>
              <c:pt idx="5">
                <c:v>88.644629814426565</c:v>
              </c:pt>
              <c:pt idx="6">
                <c:v>86.542822019971496</c:v>
              </c:pt>
              <c:pt idx="7">
                <c:v>83.998599140949523</c:v>
              </c:pt>
              <c:pt idx="8">
                <c:v>80.951988195982238</c:v>
              </c:pt>
              <c:pt idx="9">
                <c:v>77.332637634937512</c:v>
              </c:pt>
              <c:pt idx="10">
                <c:v>73.05981733892952</c:v>
              </c:pt>
            </c:numLit>
          </c:yVal>
          <c:smooth val="1"/>
        </c:ser>
        <c:ser>
          <c:idx val="2"/>
          <c:order val="2"/>
          <c:tx>
            <c:v>Čerpací systém</c:v>
          </c:tx>
          <c:spPr>
            <a:ln w="41275">
              <a:solidFill>
                <a:srgbClr val="0A00CC"/>
              </a:solidFill>
            </a:ln>
          </c:spPr>
          <c:marker>
            <c:symbol val="none"/>
          </c:marker>
          <c:xVal>
            <c:numRef>
              <c:f>data!$E$81:$E$91</c:f>
              <c:numCache>
                <c:formatCode>General</c:formatCode>
                <c:ptCount val="11"/>
              </c:numCache>
            </c:numRef>
          </c:xVal>
          <c:yVal>
            <c:numLit>
              <c:formatCode>General</c:formatCode>
              <c:ptCount val="11"/>
              <c:pt idx="0">
                <c:v>73.057331995090124</c:v>
              </c:pt>
              <c:pt idx="1">
                <c:v>70.833875754967806</c:v>
              </c:pt>
              <c:pt idx="2">
                <c:v>68.341017976875335</c:v>
              </c:pt>
              <c:pt idx="3">
                <c:v>65.551001572878604</c:v>
              </c:pt>
              <c:pt idx="4">
                <c:v>62.43225259158438</c:v>
              </c:pt>
              <c:pt idx="5">
                <c:v>58.949380218140512</c:v>
              </c:pt>
              <c:pt idx="6">
                <c:v>55.063176774235714</c:v>
              </c:pt>
              <c:pt idx="7">
                <c:v>50.730617718099758</c:v>
              </c:pt>
              <c:pt idx="8">
                <c:v>45.904861644503399</c:v>
              </c:pt>
              <c:pt idx="9">
                <c:v>40.535250284758277</c:v>
              </c:pt>
              <c:pt idx="10">
                <c:v>34.567308506717112</c:v>
              </c:pt>
            </c:numLit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746048"/>
        <c:axId val="137746624"/>
      </c:scatterChart>
      <c:valAx>
        <c:axId val="137746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průtok Q [l/s]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7746624"/>
        <c:crosses val="autoZero"/>
        <c:crossBetween val="midCat"/>
      </c:valAx>
      <c:valAx>
        <c:axId val="137746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dopravní výška H [m]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77460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účinnost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6278784"/>
        <c:axId val="156279360"/>
      </c:scatterChart>
      <c:valAx>
        <c:axId val="1562787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průtok Q [l/s]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79360"/>
        <c:crosses val="autoZero"/>
        <c:crossBetween val="midCat"/>
      </c:valAx>
      <c:valAx>
        <c:axId val="1562793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účinnost [%]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7878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Příkon)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6281088"/>
        <c:axId val="156281664"/>
      </c:scatterChart>
      <c:valAx>
        <c:axId val="15628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průtok Q [l/s]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81664"/>
        <c:crosses val="autoZero"/>
        <c:crossBetween val="midCat"/>
      </c:valAx>
      <c:valAx>
        <c:axId val="1562816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příkon P [kW]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810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NPSH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6283392"/>
        <c:axId val="156283968"/>
      </c:scatterChart>
      <c:valAx>
        <c:axId val="156283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průtok Q [l/s]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83968"/>
        <c:crosses val="autoZero"/>
        <c:crossBetween val="midCat"/>
      </c:valAx>
      <c:valAx>
        <c:axId val="1562839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NPSH [m]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833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Disipace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56285696"/>
        <c:axId val="156286272"/>
      </c:scatterChart>
      <c:valAx>
        <c:axId val="156285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průtok Q [l/s]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86272"/>
        <c:crosses val="autoZero"/>
        <c:crossBetween val="midCat"/>
      </c:valAx>
      <c:valAx>
        <c:axId val="1562862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disipace [kW]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5628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f7"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f8"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f9"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f10"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Graf11"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 codeName="Graf12"/>
  <sheetViews>
    <sheetView zoomScale="126" workbookViewId="0" zoomToFit="1"/>
  </sheetViews>
  <pageMargins left="0.7" right="0.7" top="0.78740157499999996" bottom="0.78740157499999996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jpeg"/><Relationship Id="rId7" Type="http://schemas.openxmlformats.org/officeDocument/2006/relationships/image" Target="../media/image8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jpeg"/><Relationship Id="rId4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9</xdr:row>
          <xdr:rowOff>38100</xdr:rowOff>
        </xdr:from>
        <xdr:to>
          <xdr:col>8</xdr:col>
          <xdr:colOff>228600</xdr:colOff>
          <xdr:row>13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15</xdr:row>
      <xdr:rowOff>152400</xdr:rowOff>
    </xdr:from>
    <xdr:to>
      <xdr:col>4</xdr:col>
      <xdr:colOff>0</xdr:colOff>
      <xdr:row>19</xdr:row>
      <xdr:rowOff>142875</xdr:rowOff>
    </xdr:to>
    <xdr:pic>
      <xdr:nvPicPr>
        <xdr:cNvPr id="3129" name="Picture 20" descr="kónické zúžení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6350" y="3009900"/>
          <a:ext cx="11620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15</xdr:row>
      <xdr:rowOff>123825</xdr:rowOff>
    </xdr:from>
    <xdr:to>
      <xdr:col>2</xdr:col>
      <xdr:colOff>19050</xdr:colOff>
      <xdr:row>19</xdr:row>
      <xdr:rowOff>104775</xdr:rowOff>
    </xdr:to>
    <xdr:pic>
      <xdr:nvPicPr>
        <xdr:cNvPr id="3130" name="Picture 21" descr="náhlé rozšíření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2981325"/>
          <a:ext cx="120015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38100</xdr:colOff>
      <xdr:row>15</xdr:row>
      <xdr:rowOff>152400</xdr:rowOff>
    </xdr:from>
    <xdr:to>
      <xdr:col>6</xdr:col>
      <xdr:colOff>9525</xdr:colOff>
      <xdr:row>19</xdr:row>
      <xdr:rowOff>133350</xdr:rowOff>
    </xdr:to>
    <xdr:pic>
      <xdr:nvPicPr>
        <xdr:cNvPr id="3131" name="Picture 22" descr="náhlé zúžení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76500" y="3009900"/>
          <a:ext cx="119062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28575</xdr:colOff>
      <xdr:row>15</xdr:row>
      <xdr:rowOff>152400</xdr:rowOff>
    </xdr:from>
    <xdr:to>
      <xdr:col>7</xdr:col>
      <xdr:colOff>590550</xdr:colOff>
      <xdr:row>19</xdr:row>
      <xdr:rowOff>161925</xdr:rowOff>
    </xdr:to>
    <xdr:pic>
      <xdr:nvPicPr>
        <xdr:cNvPr id="3132" name="Picture 23" descr="ostré kolen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3009900"/>
          <a:ext cx="117157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30</xdr:row>
      <xdr:rowOff>47625</xdr:rowOff>
    </xdr:from>
    <xdr:to>
      <xdr:col>11</xdr:col>
      <xdr:colOff>371475</xdr:colOff>
      <xdr:row>35</xdr:row>
      <xdr:rowOff>19050</xdr:rowOff>
    </xdr:to>
    <xdr:pic>
      <xdr:nvPicPr>
        <xdr:cNvPr id="3133" name="Picture 1026" descr="kónické rozšíření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705475" y="5762625"/>
          <a:ext cx="1504950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323850</xdr:colOff>
      <xdr:row>42</xdr:row>
      <xdr:rowOff>85725</xdr:rowOff>
    </xdr:from>
    <xdr:to>
      <xdr:col>10</xdr:col>
      <xdr:colOff>361950</xdr:colOff>
      <xdr:row>49</xdr:row>
      <xdr:rowOff>152400</xdr:rowOff>
    </xdr:to>
    <xdr:pic>
      <xdr:nvPicPr>
        <xdr:cNvPr id="3134" name="Picture 1027" descr="oblouk záhybový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200650" y="8086725"/>
          <a:ext cx="1390650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419100</xdr:colOff>
      <xdr:row>36</xdr:row>
      <xdr:rowOff>133350</xdr:rowOff>
    </xdr:from>
    <xdr:to>
      <xdr:col>7</xdr:col>
      <xdr:colOff>514350</xdr:colOff>
      <xdr:row>43</xdr:row>
      <xdr:rowOff>104775</xdr:rowOff>
    </xdr:to>
    <xdr:pic>
      <xdr:nvPicPr>
        <xdr:cNvPr id="3135" name="Picture 1028" descr="oblouk hladký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467100" y="6991350"/>
          <a:ext cx="131445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304800</xdr:colOff>
      <xdr:row>47</xdr:row>
      <xdr:rowOff>133350</xdr:rowOff>
    </xdr:from>
    <xdr:to>
      <xdr:col>7</xdr:col>
      <xdr:colOff>552450</xdr:colOff>
      <xdr:row>55</xdr:row>
      <xdr:rowOff>95250</xdr:rowOff>
    </xdr:to>
    <xdr:pic>
      <xdr:nvPicPr>
        <xdr:cNvPr id="3136" name="Picture 1029" descr="oblouk segmentový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352800" y="9086850"/>
          <a:ext cx="1466850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</xdr:row>
      <xdr:rowOff>47625</xdr:rowOff>
    </xdr:from>
    <xdr:to>
      <xdr:col>11</xdr:col>
      <xdr:colOff>371475</xdr:colOff>
      <xdr:row>6</xdr:row>
      <xdr:rowOff>19050</xdr:rowOff>
    </xdr:to>
    <xdr:pic>
      <xdr:nvPicPr>
        <xdr:cNvPr id="4125" name="Picture 1026" descr="kónické rozšíření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72125" y="238125"/>
          <a:ext cx="1504950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323850</xdr:colOff>
      <xdr:row>13</xdr:row>
      <xdr:rowOff>85725</xdr:rowOff>
    </xdr:from>
    <xdr:to>
      <xdr:col>10</xdr:col>
      <xdr:colOff>495300</xdr:colOff>
      <xdr:row>20</xdr:row>
      <xdr:rowOff>152400</xdr:rowOff>
    </xdr:to>
    <xdr:pic>
      <xdr:nvPicPr>
        <xdr:cNvPr id="4126" name="Picture 1027" descr="oblouk záhybový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00650" y="2562225"/>
          <a:ext cx="1390650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419100</xdr:colOff>
      <xdr:row>7</xdr:row>
      <xdr:rowOff>133350</xdr:rowOff>
    </xdr:from>
    <xdr:to>
      <xdr:col>7</xdr:col>
      <xdr:colOff>514350</xdr:colOff>
      <xdr:row>14</xdr:row>
      <xdr:rowOff>104775</xdr:rowOff>
    </xdr:to>
    <xdr:pic>
      <xdr:nvPicPr>
        <xdr:cNvPr id="4127" name="Picture 1028" descr="oblouk hladký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67100" y="1466850"/>
          <a:ext cx="1314450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304800</xdr:colOff>
      <xdr:row>18</xdr:row>
      <xdr:rowOff>133350</xdr:rowOff>
    </xdr:from>
    <xdr:to>
      <xdr:col>7</xdr:col>
      <xdr:colOff>552450</xdr:colOff>
      <xdr:row>26</xdr:row>
      <xdr:rowOff>95250</xdr:rowOff>
    </xdr:to>
    <xdr:pic>
      <xdr:nvPicPr>
        <xdr:cNvPr id="4128" name="Picture 1029" descr="oblouk segmentový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52800" y="3562350"/>
          <a:ext cx="1466850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305774" cy="6017381"/>
    <xdr:graphicFrame macro="">
      <xdr:nvGraphicFramePr>
        <xdr:cNvPr id="2" name="Graf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2:L9"/>
  <sheetViews>
    <sheetView showGridLines="0" tabSelected="1" zoomScaleNormal="100" workbookViewId="0"/>
  </sheetViews>
  <sheetFormatPr defaultRowHeight="15" x14ac:dyDescent="0.25"/>
  <sheetData>
    <row r="2" spans="1:12" x14ac:dyDescent="0.25">
      <c r="A2" s="6"/>
    </row>
    <row r="3" spans="1:12" ht="15" customHeight="1" x14ac:dyDescent="0.3">
      <c r="A3" s="6"/>
      <c r="B3" s="99" t="s">
        <v>157</v>
      </c>
      <c r="C3" s="99"/>
      <c r="D3" s="87"/>
      <c r="E3" s="88"/>
      <c r="F3" s="88"/>
      <c r="G3" s="88"/>
      <c r="H3" s="88"/>
      <c r="I3" s="86"/>
    </row>
    <row r="4" spans="1:12" ht="15" customHeight="1" x14ac:dyDescent="0.25">
      <c r="A4" s="6"/>
      <c r="B4" s="99" t="s">
        <v>158</v>
      </c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2" ht="15" customHeight="1" x14ac:dyDescent="0.25">
      <c r="A5" s="6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</row>
    <row r="6" spans="1:12" ht="15" customHeight="1" x14ac:dyDescent="0.25">
      <c r="A6" s="6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</row>
    <row r="7" spans="1:12" ht="15" customHeight="1" x14ac:dyDescent="0.25">
      <c r="A7" s="6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</row>
    <row r="8" spans="1:12" x14ac:dyDescent="0.25">
      <c r="A8" s="6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</row>
    <row r="9" spans="1:12" x14ac:dyDescent="0.25">
      <c r="A9" s="6"/>
      <c r="B9" s="6"/>
    </row>
  </sheetData>
  <mergeCells count="2">
    <mergeCell ref="B3:C3"/>
    <mergeCell ref="B4:L8"/>
  </mergeCells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542925</xdr:colOff>
                <xdr:row>9</xdr:row>
                <xdr:rowOff>38100</xdr:rowOff>
              </from>
              <to>
                <xdr:col>8</xdr:col>
                <xdr:colOff>228600</xdr:colOff>
                <xdr:row>13</xdr:row>
                <xdr:rowOff>152400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I21"/>
  <sheetViews>
    <sheetView workbookViewId="0">
      <selection activeCell="M14" sqref="M14"/>
    </sheetView>
  </sheetViews>
  <sheetFormatPr defaultRowHeight="15" x14ac:dyDescent="0.25"/>
  <cols>
    <col min="1" max="1" width="13.42578125" customWidth="1"/>
    <col min="4" max="4" width="13.7109375" customWidth="1"/>
  </cols>
  <sheetData>
    <row r="1" spans="1:9" ht="15.75" thickBot="1" x14ac:dyDescent="0.3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</row>
    <row r="2" spans="1:9" ht="15.75" thickBot="1" x14ac:dyDescent="0.3">
      <c r="A2" s="4" t="s">
        <v>3</v>
      </c>
      <c r="B2" s="4" t="s">
        <v>4</v>
      </c>
      <c r="C2" s="5" t="s">
        <v>5</v>
      </c>
      <c r="D2" s="4" t="s">
        <v>3</v>
      </c>
      <c r="E2" s="4" t="s">
        <v>4</v>
      </c>
      <c r="F2" s="4" t="s">
        <v>5</v>
      </c>
      <c r="G2" s="4" t="s">
        <v>3</v>
      </c>
      <c r="H2" s="4" t="s">
        <v>4</v>
      </c>
      <c r="I2" s="4" t="s">
        <v>5</v>
      </c>
    </row>
    <row r="3" spans="1:9" x14ac:dyDescent="0.25">
      <c r="A3" t="s">
        <v>6</v>
      </c>
      <c r="B3">
        <v>1.24E-2</v>
      </c>
      <c r="C3">
        <v>0.1</v>
      </c>
      <c r="D3" t="s">
        <v>7</v>
      </c>
      <c r="E3">
        <v>1.6799999999999999E-2</v>
      </c>
      <c r="F3">
        <v>0.1</v>
      </c>
      <c r="G3" t="s">
        <v>8</v>
      </c>
      <c r="H3">
        <v>4.0000000000000001E-3</v>
      </c>
      <c r="I3">
        <v>0.02</v>
      </c>
    </row>
    <row r="4" spans="1:9" x14ac:dyDescent="0.25">
      <c r="A4" t="s">
        <v>7</v>
      </c>
      <c r="B4">
        <v>1.61E-2</v>
      </c>
      <c r="C4">
        <v>0.1</v>
      </c>
      <c r="D4" t="s">
        <v>9</v>
      </c>
      <c r="E4">
        <v>2.2800000000000001E-2</v>
      </c>
      <c r="F4">
        <v>0.1</v>
      </c>
      <c r="G4" t="s">
        <v>10</v>
      </c>
      <c r="H4">
        <v>6.0000000000000001E-3</v>
      </c>
      <c r="I4">
        <v>0.02</v>
      </c>
    </row>
    <row r="5" spans="1:9" x14ac:dyDescent="0.25">
      <c r="A5" t="s">
        <v>9</v>
      </c>
      <c r="B5">
        <v>2.1600000000000001E-2</v>
      </c>
      <c r="C5">
        <v>0.1</v>
      </c>
      <c r="D5" t="s">
        <v>11</v>
      </c>
      <c r="E5">
        <v>2.6599999999999999E-2</v>
      </c>
      <c r="F5">
        <v>0.1</v>
      </c>
      <c r="G5" t="s">
        <v>12</v>
      </c>
      <c r="H5">
        <v>8.0000000000000002E-3</v>
      </c>
      <c r="I5">
        <v>0.02</v>
      </c>
    </row>
    <row r="6" spans="1:9" x14ac:dyDescent="0.25">
      <c r="A6" t="s">
        <v>11</v>
      </c>
      <c r="B6">
        <v>2.7199999999999998E-2</v>
      </c>
      <c r="C6">
        <v>0.1</v>
      </c>
      <c r="D6" t="s">
        <v>13</v>
      </c>
      <c r="E6">
        <v>3.2800000000000003E-2</v>
      </c>
      <c r="F6">
        <v>0.1</v>
      </c>
      <c r="G6" t="s">
        <v>14</v>
      </c>
      <c r="H6">
        <v>0.01</v>
      </c>
      <c r="I6">
        <v>0.02</v>
      </c>
    </row>
    <row r="7" spans="1:9" x14ac:dyDescent="0.25">
      <c r="A7" t="s">
        <v>15</v>
      </c>
      <c r="B7">
        <v>3.5900000000000001E-2</v>
      </c>
      <c r="C7">
        <v>0.1</v>
      </c>
      <c r="D7" t="s">
        <v>16</v>
      </c>
      <c r="E7">
        <v>3.9300000000000002E-2</v>
      </c>
      <c r="F7">
        <v>0.1</v>
      </c>
      <c r="G7" t="s">
        <v>17</v>
      </c>
      <c r="H7">
        <v>1.2999999999999999E-2</v>
      </c>
      <c r="I7">
        <v>0.02</v>
      </c>
    </row>
    <row r="8" spans="1:9" x14ac:dyDescent="0.25">
      <c r="A8" t="s">
        <v>18</v>
      </c>
      <c r="B8">
        <v>4.1799999999999997E-2</v>
      </c>
      <c r="C8">
        <v>0.1</v>
      </c>
      <c r="D8" t="s">
        <v>19</v>
      </c>
      <c r="E8">
        <v>5.1200000000000002E-2</v>
      </c>
      <c r="F8">
        <v>0.1</v>
      </c>
      <c r="G8" t="s">
        <v>20</v>
      </c>
      <c r="H8">
        <v>1.6E-2</v>
      </c>
      <c r="I8">
        <v>0.02</v>
      </c>
    </row>
    <row r="9" spans="1:9" x14ac:dyDescent="0.25">
      <c r="A9" t="s">
        <v>19</v>
      </c>
      <c r="B9">
        <v>5.2900000000000003E-2</v>
      </c>
      <c r="C9">
        <v>0.1</v>
      </c>
      <c r="D9" t="s">
        <v>21</v>
      </c>
      <c r="E9">
        <v>6.9599999999999995E-2</v>
      </c>
      <c r="F9">
        <v>0.1</v>
      </c>
      <c r="G9" t="s">
        <v>22</v>
      </c>
      <c r="H9">
        <v>0.02</v>
      </c>
      <c r="I9">
        <v>0.02</v>
      </c>
    </row>
    <row r="10" spans="1:9" x14ac:dyDescent="0.25">
      <c r="D10" t="s">
        <v>23</v>
      </c>
      <c r="E10">
        <v>8.1799999999999998E-2</v>
      </c>
      <c r="F10">
        <v>0.1</v>
      </c>
      <c r="G10" t="s">
        <v>24</v>
      </c>
      <c r="H10">
        <v>2.5000000000000001E-2</v>
      </c>
      <c r="I10">
        <v>0.02</v>
      </c>
    </row>
    <row r="11" spans="1:9" x14ac:dyDescent="0.25">
      <c r="D11" t="s">
        <v>25</v>
      </c>
      <c r="E11">
        <v>0.1</v>
      </c>
      <c r="F11">
        <v>0.1</v>
      </c>
      <c r="G11" t="s">
        <v>26</v>
      </c>
      <c r="H11">
        <v>3.2000000000000001E-2</v>
      </c>
      <c r="I11">
        <v>0.02</v>
      </c>
    </row>
    <row r="12" spans="1:9" x14ac:dyDescent="0.25">
      <c r="D12" t="s">
        <v>27</v>
      </c>
      <c r="E12">
        <v>0.124</v>
      </c>
      <c r="F12">
        <v>0.1</v>
      </c>
      <c r="G12" t="s">
        <v>28</v>
      </c>
      <c r="H12">
        <v>3.9E-2</v>
      </c>
      <c r="I12">
        <v>0.02</v>
      </c>
    </row>
    <row r="13" spans="1:9" x14ac:dyDescent="0.25">
      <c r="D13" t="s">
        <v>29</v>
      </c>
      <c r="E13">
        <v>0.15</v>
      </c>
      <c r="F13">
        <v>0.1</v>
      </c>
      <c r="G13" t="s">
        <v>30</v>
      </c>
      <c r="H13">
        <v>0.05</v>
      </c>
      <c r="I13">
        <v>0.02</v>
      </c>
    </row>
    <row r="14" spans="1:9" x14ac:dyDescent="0.25">
      <c r="D14" t="s">
        <v>31</v>
      </c>
      <c r="E14">
        <v>0.2064</v>
      </c>
      <c r="F14">
        <v>0.1</v>
      </c>
      <c r="G14" t="s">
        <v>32</v>
      </c>
      <c r="H14">
        <v>0.06</v>
      </c>
      <c r="I14">
        <v>0.02</v>
      </c>
    </row>
    <row r="15" spans="1:9" x14ac:dyDescent="0.25">
      <c r="D15" t="s">
        <v>33</v>
      </c>
      <c r="E15">
        <v>0.25900000000000001</v>
      </c>
      <c r="F15">
        <v>0.1</v>
      </c>
      <c r="G15" t="s">
        <v>34</v>
      </c>
      <c r="H15">
        <v>7.2099999999999997E-2</v>
      </c>
      <c r="I15">
        <v>0.02</v>
      </c>
    </row>
    <row r="16" spans="1:9" x14ac:dyDescent="0.25">
      <c r="D16" t="s">
        <v>35</v>
      </c>
      <c r="E16">
        <v>0.308</v>
      </c>
      <c r="F16">
        <v>0.1</v>
      </c>
      <c r="G16" t="s">
        <v>36</v>
      </c>
      <c r="H16">
        <v>8.3900000000000002E-2</v>
      </c>
      <c r="I16">
        <v>0.02</v>
      </c>
    </row>
    <row r="17" spans="4:9" x14ac:dyDescent="0.25">
      <c r="D17" t="s">
        <v>37</v>
      </c>
      <c r="E17">
        <v>0.35899999999999999</v>
      </c>
      <c r="F17">
        <v>0.1</v>
      </c>
      <c r="G17" t="s">
        <v>38</v>
      </c>
      <c r="H17">
        <v>0.10299999999999999</v>
      </c>
      <c r="I17">
        <v>0.02</v>
      </c>
    </row>
    <row r="18" spans="4:9" x14ac:dyDescent="0.25">
      <c r="G18" t="s">
        <v>39</v>
      </c>
      <c r="H18">
        <v>0.127</v>
      </c>
      <c r="I18">
        <v>0.02</v>
      </c>
    </row>
    <row r="19" spans="4:9" x14ac:dyDescent="0.25">
      <c r="G19" t="s">
        <v>40</v>
      </c>
      <c r="H19">
        <v>0.153</v>
      </c>
      <c r="I19">
        <v>0.02</v>
      </c>
    </row>
    <row r="20" spans="4:9" x14ac:dyDescent="0.25">
      <c r="G20" t="s">
        <v>41</v>
      </c>
      <c r="H20">
        <v>0.21299999999999999</v>
      </c>
      <c r="I20">
        <v>0.02</v>
      </c>
    </row>
    <row r="21" spans="4:9" x14ac:dyDescent="0.25">
      <c r="G21" t="s">
        <v>42</v>
      </c>
      <c r="H21">
        <v>0.26100000000000001</v>
      </c>
      <c r="I21">
        <v>0.02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Q54"/>
  <sheetViews>
    <sheetView workbookViewId="0">
      <selection activeCell="O41" sqref="O41"/>
    </sheetView>
  </sheetViews>
  <sheetFormatPr defaultRowHeight="15" x14ac:dyDescent="0.25"/>
  <cols>
    <col min="9" max="9" width="11.140625" customWidth="1"/>
  </cols>
  <sheetData>
    <row r="1" spans="1:14" x14ac:dyDescent="0.25">
      <c r="A1" s="6" t="s">
        <v>43</v>
      </c>
      <c r="B1" s="6"/>
      <c r="C1" t="s">
        <v>44</v>
      </c>
      <c r="E1" t="s">
        <v>45</v>
      </c>
      <c r="G1" t="s">
        <v>46</v>
      </c>
      <c r="I1" s="6" t="s">
        <v>47</v>
      </c>
      <c r="J1" s="6"/>
      <c r="K1" t="s">
        <v>48</v>
      </c>
      <c r="M1" t="s">
        <v>49</v>
      </c>
    </row>
    <row r="2" spans="1:14" x14ac:dyDescent="0.25">
      <c r="A2" s="6" t="s">
        <v>50</v>
      </c>
      <c r="B2" s="7" t="s">
        <v>51</v>
      </c>
      <c r="C2" s="8" t="s">
        <v>52</v>
      </c>
      <c r="D2" s="7" t="s">
        <v>51</v>
      </c>
      <c r="E2" s="6" t="s">
        <v>53</v>
      </c>
      <c r="F2" s="7" t="s">
        <v>51</v>
      </c>
      <c r="G2" s="8" t="s">
        <v>54</v>
      </c>
      <c r="H2" s="7" t="s">
        <v>51</v>
      </c>
      <c r="I2" s="8" t="s">
        <v>55</v>
      </c>
      <c r="J2" s="7" t="s">
        <v>51</v>
      </c>
      <c r="K2" s="8" t="s">
        <v>55</v>
      </c>
      <c r="L2" s="7" t="s">
        <v>51</v>
      </c>
      <c r="M2" s="8" t="s">
        <v>55</v>
      </c>
      <c r="N2" s="7" t="s">
        <v>51</v>
      </c>
    </row>
    <row r="3" spans="1:14" x14ac:dyDescent="0.25">
      <c r="A3" s="9">
        <v>1.2</v>
      </c>
      <c r="B3" s="6">
        <v>0.19</v>
      </c>
      <c r="C3" t="s">
        <v>56</v>
      </c>
      <c r="D3">
        <v>0.06</v>
      </c>
      <c r="E3">
        <v>0.9</v>
      </c>
      <c r="F3">
        <v>7.4999999999999997E-2</v>
      </c>
      <c r="G3" t="s">
        <v>57</v>
      </c>
      <c r="H3">
        <v>0.06</v>
      </c>
      <c r="I3" s="6">
        <v>10</v>
      </c>
      <c r="J3" s="9">
        <v>2499</v>
      </c>
      <c r="K3" s="6">
        <v>10</v>
      </c>
      <c r="L3" s="9">
        <v>1971</v>
      </c>
      <c r="M3" s="6">
        <v>10</v>
      </c>
      <c r="N3" s="9">
        <v>6756</v>
      </c>
    </row>
    <row r="4" spans="1:14" x14ac:dyDescent="0.25">
      <c r="A4" s="9">
        <v>1.25</v>
      </c>
      <c r="B4" s="9">
        <v>0.32</v>
      </c>
      <c r="C4" t="s">
        <v>58</v>
      </c>
      <c r="D4">
        <v>0.12</v>
      </c>
      <c r="E4">
        <v>0.8</v>
      </c>
      <c r="F4">
        <v>0.16</v>
      </c>
      <c r="G4" t="s">
        <v>59</v>
      </c>
      <c r="H4">
        <v>0.17</v>
      </c>
      <c r="I4">
        <v>20</v>
      </c>
      <c r="J4" s="9">
        <v>203.08</v>
      </c>
      <c r="K4">
        <v>20</v>
      </c>
      <c r="L4">
        <v>329.6</v>
      </c>
      <c r="M4">
        <v>20</v>
      </c>
      <c r="N4">
        <v>624</v>
      </c>
    </row>
    <row r="5" spans="1:14" x14ac:dyDescent="0.25">
      <c r="A5" s="9">
        <v>1.33</v>
      </c>
      <c r="B5" s="9">
        <v>0.6</v>
      </c>
      <c r="C5" t="s">
        <v>60</v>
      </c>
      <c r="D5">
        <v>0.16</v>
      </c>
      <c r="E5">
        <v>0.7</v>
      </c>
      <c r="F5">
        <v>0.23</v>
      </c>
      <c r="G5" t="s">
        <v>61</v>
      </c>
      <c r="H5">
        <v>0.32</v>
      </c>
      <c r="I5" s="6">
        <v>30</v>
      </c>
      <c r="J5" s="9">
        <v>50.02</v>
      </c>
      <c r="K5" s="6">
        <v>30</v>
      </c>
      <c r="L5" s="9">
        <v>89.7</v>
      </c>
      <c r="M5" s="6">
        <v>30</v>
      </c>
      <c r="N5" s="9">
        <v>122</v>
      </c>
    </row>
    <row r="6" spans="1:14" x14ac:dyDescent="0.25">
      <c r="A6" s="9">
        <v>1.5</v>
      </c>
      <c r="B6" s="9">
        <v>1.56</v>
      </c>
      <c r="C6" t="s">
        <v>62</v>
      </c>
      <c r="D6">
        <v>0.2</v>
      </c>
      <c r="E6">
        <v>0.6</v>
      </c>
      <c r="F6">
        <v>0.27500000000000002</v>
      </c>
      <c r="G6" t="s">
        <v>63</v>
      </c>
      <c r="H6">
        <v>0.68</v>
      </c>
      <c r="I6">
        <v>40</v>
      </c>
      <c r="J6" s="9">
        <v>21.67</v>
      </c>
      <c r="K6">
        <v>40</v>
      </c>
      <c r="L6" s="9">
        <v>33.6</v>
      </c>
      <c r="M6">
        <v>40</v>
      </c>
      <c r="N6" s="9">
        <v>50</v>
      </c>
    </row>
    <row r="7" spans="1:14" x14ac:dyDescent="0.25">
      <c r="A7" s="9">
        <v>1.67</v>
      </c>
      <c r="B7" s="9">
        <v>3.17</v>
      </c>
      <c r="C7" t="s">
        <v>59</v>
      </c>
      <c r="D7">
        <v>0.24</v>
      </c>
      <c r="E7">
        <v>0.5</v>
      </c>
      <c r="F7">
        <v>0.31</v>
      </c>
      <c r="G7" t="s">
        <v>64</v>
      </c>
      <c r="H7">
        <v>1.27</v>
      </c>
      <c r="I7" s="6">
        <v>50</v>
      </c>
      <c r="J7" s="9">
        <v>10.11</v>
      </c>
      <c r="K7" s="6">
        <v>50</v>
      </c>
      <c r="L7" s="9">
        <v>16.36</v>
      </c>
      <c r="M7" s="6">
        <v>50</v>
      </c>
      <c r="N7" s="9">
        <v>24</v>
      </c>
    </row>
    <row r="8" spans="1:14" x14ac:dyDescent="0.25">
      <c r="A8" s="9">
        <v>2</v>
      </c>
      <c r="B8" s="9">
        <v>9</v>
      </c>
      <c r="C8" t="s">
        <v>63</v>
      </c>
      <c r="D8">
        <v>0.32</v>
      </c>
      <c r="E8">
        <v>0.4</v>
      </c>
      <c r="F8">
        <v>0.34</v>
      </c>
      <c r="I8">
        <v>60</v>
      </c>
      <c r="J8" s="9">
        <v>5.0599999999999996</v>
      </c>
      <c r="K8">
        <v>60</v>
      </c>
      <c r="L8" s="9">
        <v>8.18</v>
      </c>
      <c r="M8">
        <v>60</v>
      </c>
      <c r="N8" s="9">
        <v>13.79</v>
      </c>
    </row>
    <row r="9" spans="1:14" x14ac:dyDescent="0.25">
      <c r="A9" s="9">
        <v>2.5</v>
      </c>
      <c r="B9" s="9">
        <v>27.6</v>
      </c>
      <c r="E9">
        <v>0.3</v>
      </c>
      <c r="F9">
        <v>0.36</v>
      </c>
      <c r="I9" s="6">
        <v>70</v>
      </c>
      <c r="J9" s="9">
        <v>3.52</v>
      </c>
      <c r="K9" s="6">
        <v>70</v>
      </c>
      <c r="L9" s="9">
        <v>3.94</v>
      </c>
      <c r="M9" s="6">
        <v>70</v>
      </c>
      <c r="N9" s="9">
        <v>9.4</v>
      </c>
    </row>
    <row r="10" spans="1:14" x14ac:dyDescent="0.25">
      <c r="A10" s="9">
        <v>3</v>
      </c>
      <c r="B10" s="9">
        <v>64</v>
      </c>
      <c r="E10">
        <v>0.2</v>
      </c>
      <c r="F10">
        <v>0.38</v>
      </c>
      <c r="I10">
        <v>80</v>
      </c>
      <c r="J10" s="9">
        <v>2.56</v>
      </c>
      <c r="K10">
        <v>80</v>
      </c>
      <c r="L10" s="9">
        <v>1.52</v>
      </c>
      <c r="M10">
        <v>80</v>
      </c>
      <c r="N10" s="9">
        <v>7.16</v>
      </c>
    </row>
    <row r="11" spans="1:14" x14ac:dyDescent="0.25">
      <c r="E11">
        <v>0.1</v>
      </c>
      <c r="F11">
        <v>0.4</v>
      </c>
      <c r="I11" s="6">
        <v>90</v>
      </c>
      <c r="J11" s="9">
        <v>1.44</v>
      </c>
      <c r="K11" s="6">
        <v>90</v>
      </c>
      <c r="L11" s="9">
        <v>0.28999999999999998</v>
      </c>
      <c r="M11" s="6">
        <v>90</v>
      </c>
      <c r="N11" s="9">
        <v>5.57</v>
      </c>
    </row>
    <row r="12" spans="1:14" x14ac:dyDescent="0.25">
      <c r="I12">
        <v>100</v>
      </c>
      <c r="J12" s="9">
        <v>0.56000000000000005</v>
      </c>
      <c r="K12">
        <v>100</v>
      </c>
      <c r="L12" s="9">
        <v>0.06</v>
      </c>
      <c r="M12">
        <v>100</v>
      </c>
      <c r="N12" s="9">
        <v>4.95</v>
      </c>
    </row>
    <row r="30" spans="1:17" x14ac:dyDescent="0.25">
      <c r="A30" t="s">
        <v>65</v>
      </c>
    </row>
    <row r="31" spans="1:17" x14ac:dyDescent="0.25">
      <c r="A31" s="6" t="s">
        <v>53</v>
      </c>
      <c r="B31">
        <v>1.5</v>
      </c>
      <c r="C31">
        <v>2</v>
      </c>
      <c r="D31">
        <v>2.5</v>
      </c>
      <c r="E31">
        <v>3</v>
      </c>
      <c r="F31">
        <v>4</v>
      </c>
      <c r="G31">
        <v>6</v>
      </c>
      <c r="H31">
        <v>8</v>
      </c>
      <c r="J31" s="8"/>
      <c r="K31" s="8"/>
      <c r="L31" s="8"/>
      <c r="M31" s="8"/>
      <c r="N31" s="8"/>
      <c r="O31" s="8"/>
      <c r="P31" s="8"/>
      <c r="Q31" s="8"/>
    </row>
    <row r="32" spans="1:17" x14ac:dyDescent="0.25">
      <c r="A32" t="s">
        <v>66</v>
      </c>
      <c r="B32">
        <v>0.03</v>
      </c>
      <c r="C32">
        <v>0.05</v>
      </c>
      <c r="D32">
        <v>0.06</v>
      </c>
      <c r="E32">
        <v>7.0000000000000007E-2</v>
      </c>
      <c r="F32">
        <v>0.08</v>
      </c>
      <c r="G32">
        <v>0.09</v>
      </c>
      <c r="H32">
        <v>0.1</v>
      </c>
    </row>
    <row r="33" spans="1:11" x14ac:dyDescent="0.25">
      <c r="A33" t="s">
        <v>67</v>
      </c>
      <c r="B33">
        <v>0.02</v>
      </c>
      <c r="C33">
        <v>0.05</v>
      </c>
      <c r="D33">
        <v>0.06</v>
      </c>
      <c r="E33">
        <v>7.0000000000000007E-2</v>
      </c>
      <c r="F33">
        <v>0.08</v>
      </c>
      <c r="G33">
        <v>0.1</v>
      </c>
      <c r="H33">
        <v>0.12</v>
      </c>
    </row>
    <row r="34" spans="1:11" x14ac:dyDescent="0.25">
      <c r="A34" t="s">
        <v>68</v>
      </c>
      <c r="B34">
        <v>0.02</v>
      </c>
      <c r="C34">
        <v>0.05</v>
      </c>
      <c r="D34">
        <v>7.0000000000000007E-2</v>
      </c>
      <c r="E34">
        <v>0.08</v>
      </c>
      <c r="F34">
        <v>0.1</v>
      </c>
      <c r="G34">
        <v>0.12</v>
      </c>
      <c r="H34">
        <v>0.14000000000000001</v>
      </c>
    </row>
    <row r="35" spans="1:11" x14ac:dyDescent="0.25">
      <c r="A35" t="s">
        <v>69</v>
      </c>
      <c r="B35" t="s">
        <v>70</v>
      </c>
      <c r="C35">
        <v>0.06</v>
      </c>
      <c r="D35">
        <v>0.08</v>
      </c>
      <c r="E35">
        <v>0.1</v>
      </c>
      <c r="F35">
        <v>0.13</v>
      </c>
      <c r="G35">
        <v>0.17</v>
      </c>
      <c r="H35">
        <v>0.2</v>
      </c>
    </row>
    <row r="36" spans="1:11" x14ac:dyDescent="0.25">
      <c r="A36" t="s">
        <v>71</v>
      </c>
      <c r="B36" t="s">
        <v>70</v>
      </c>
      <c r="C36" t="s">
        <v>70</v>
      </c>
      <c r="D36" t="s">
        <v>70</v>
      </c>
      <c r="E36" t="s">
        <v>70</v>
      </c>
      <c r="F36">
        <v>0.17</v>
      </c>
      <c r="G36">
        <v>0.2</v>
      </c>
      <c r="H36">
        <v>0.23</v>
      </c>
    </row>
    <row r="38" spans="1:11" x14ac:dyDescent="0.25">
      <c r="A38" t="s">
        <v>72</v>
      </c>
    </row>
    <row r="39" spans="1:11" x14ac:dyDescent="0.25">
      <c r="A39" s="8" t="s">
        <v>73</v>
      </c>
      <c r="B39" s="8">
        <v>1</v>
      </c>
      <c r="C39" s="8">
        <v>1.5</v>
      </c>
      <c r="D39" s="8">
        <v>3</v>
      </c>
      <c r="E39" s="8">
        <v>4</v>
      </c>
    </row>
    <row r="40" spans="1:11" x14ac:dyDescent="0.25">
      <c r="A40" t="s">
        <v>74</v>
      </c>
      <c r="B40">
        <v>0.25</v>
      </c>
      <c r="C40">
        <v>0.2</v>
      </c>
      <c r="D40">
        <v>0.15</v>
      </c>
      <c r="E40">
        <v>0.1</v>
      </c>
    </row>
    <row r="41" spans="1:11" x14ac:dyDescent="0.25">
      <c r="A41" t="s">
        <v>75</v>
      </c>
      <c r="B41">
        <v>0.4</v>
      </c>
      <c r="C41">
        <v>0.3</v>
      </c>
      <c r="D41">
        <v>0.2</v>
      </c>
      <c r="E41">
        <v>0.15</v>
      </c>
    </row>
    <row r="42" spans="1:11" x14ac:dyDescent="0.25">
      <c r="A42" t="s">
        <v>76</v>
      </c>
      <c r="B42">
        <v>0.5</v>
      </c>
      <c r="C42">
        <v>0.35</v>
      </c>
      <c r="D42">
        <v>0.25</v>
      </c>
      <c r="E42">
        <v>0.2</v>
      </c>
    </row>
    <row r="44" spans="1:11" x14ac:dyDescent="0.25">
      <c r="A44" t="s">
        <v>77</v>
      </c>
      <c r="J44" s="8"/>
    </row>
    <row r="45" spans="1:11" x14ac:dyDescent="0.25">
      <c r="A45" s="8" t="s">
        <v>73</v>
      </c>
      <c r="B45" s="8">
        <v>1</v>
      </c>
      <c r="C45" s="8">
        <v>1.5</v>
      </c>
      <c r="D45" s="8">
        <v>3</v>
      </c>
      <c r="E45" s="8">
        <v>4</v>
      </c>
      <c r="J45" s="8"/>
      <c r="K45" s="7"/>
    </row>
    <row r="46" spans="1:11" x14ac:dyDescent="0.25">
      <c r="A46" t="s">
        <v>74</v>
      </c>
      <c r="B46">
        <v>0.5</v>
      </c>
      <c r="C46">
        <v>0.45</v>
      </c>
      <c r="D46">
        <v>0.25</v>
      </c>
      <c r="E46">
        <v>0.2</v>
      </c>
    </row>
    <row r="47" spans="1:11" x14ac:dyDescent="0.25">
      <c r="A47" t="s">
        <v>75</v>
      </c>
      <c r="B47">
        <v>0.8</v>
      </c>
      <c r="C47">
        <v>0.6</v>
      </c>
      <c r="D47">
        <v>0.4</v>
      </c>
      <c r="E47">
        <v>0.3</v>
      </c>
    </row>
    <row r="48" spans="1:11" x14ac:dyDescent="0.25">
      <c r="A48" t="s">
        <v>76</v>
      </c>
      <c r="B48">
        <v>1</v>
      </c>
      <c r="C48">
        <v>0.75</v>
      </c>
      <c r="D48">
        <v>0.5</v>
      </c>
      <c r="E48">
        <v>0.4</v>
      </c>
    </row>
    <row r="50" spans="1:5" x14ac:dyDescent="0.25">
      <c r="A50" t="s">
        <v>78</v>
      </c>
    </row>
    <row r="51" spans="1:5" x14ac:dyDescent="0.25">
      <c r="A51" t="s">
        <v>73</v>
      </c>
      <c r="B51">
        <v>1</v>
      </c>
      <c r="C51">
        <v>1.5</v>
      </c>
      <c r="D51">
        <v>3</v>
      </c>
      <c r="E51">
        <v>4</v>
      </c>
    </row>
    <row r="52" spans="1:5" x14ac:dyDescent="0.25">
      <c r="A52" t="s">
        <v>74</v>
      </c>
      <c r="B52">
        <v>0.3</v>
      </c>
      <c r="C52">
        <v>0.25</v>
      </c>
      <c r="D52">
        <v>0.2</v>
      </c>
      <c r="E52">
        <v>0.15</v>
      </c>
    </row>
    <row r="53" spans="1:5" x14ac:dyDescent="0.25">
      <c r="A53" t="s">
        <v>75</v>
      </c>
      <c r="B53">
        <v>0.45</v>
      </c>
      <c r="C53">
        <v>0.35</v>
      </c>
      <c r="D53">
        <v>0.3</v>
      </c>
      <c r="E53">
        <v>0.25</v>
      </c>
    </row>
    <row r="54" spans="1:5" x14ac:dyDescent="0.25">
      <c r="A54" t="s">
        <v>76</v>
      </c>
      <c r="B54">
        <v>0.55000000000000004</v>
      </c>
      <c r="C54">
        <v>0.4</v>
      </c>
      <c r="D54">
        <v>0.35</v>
      </c>
      <c r="E54">
        <v>0.3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Q25"/>
  <sheetViews>
    <sheetView topLeftCell="A4" workbookViewId="0">
      <selection activeCell="L20" sqref="L20"/>
    </sheetView>
  </sheetViews>
  <sheetFormatPr defaultRowHeight="15" x14ac:dyDescent="0.25"/>
  <sheetData>
    <row r="1" spans="1:17" x14ac:dyDescent="0.25">
      <c r="A1" t="s">
        <v>65</v>
      </c>
    </row>
    <row r="2" spans="1:17" x14ac:dyDescent="0.25">
      <c r="A2" s="6" t="s">
        <v>53</v>
      </c>
      <c r="B2">
        <v>1.5</v>
      </c>
      <c r="C2">
        <v>2</v>
      </c>
      <c r="D2">
        <v>2.5</v>
      </c>
      <c r="E2">
        <v>3</v>
      </c>
      <c r="F2">
        <v>4</v>
      </c>
      <c r="G2">
        <v>6</v>
      </c>
      <c r="H2">
        <v>8</v>
      </c>
      <c r="J2" s="8"/>
      <c r="K2" s="8"/>
      <c r="L2" s="8"/>
      <c r="M2" s="8"/>
      <c r="N2" s="8"/>
      <c r="O2" s="8"/>
      <c r="P2" s="8"/>
      <c r="Q2" s="8"/>
    </row>
    <row r="3" spans="1:17" x14ac:dyDescent="0.25">
      <c r="A3" t="s">
        <v>66</v>
      </c>
      <c r="B3">
        <v>0.03</v>
      </c>
      <c r="C3">
        <v>0.05</v>
      </c>
      <c r="D3">
        <v>0.06</v>
      </c>
      <c r="E3">
        <v>7.0000000000000007E-2</v>
      </c>
      <c r="F3">
        <v>0.08</v>
      </c>
      <c r="G3">
        <v>0.09</v>
      </c>
      <c r="H3">
        <v>0.1</v>
      </c>
    </row>
    <row r="4" spans="1:17" x14ac:dyDescent="0.25">
      <c r="A4" t="s">
        <v>67</v>
      </c>
      <c r="B4">
        <v>0.02</v>
      </c>
      <c r="C4">
        <v>0.05</v>
      </c>
      <c r="D4">
        <v>0.06</v>
      </c>
      <c r="E4">
        <v>7.0000000000000007E-2</v>
      </c>
      <c r="F4">
        <v>0.08</v>
      </c>
      <c r="G4">
        <v>0.1</v>
      </c>
      <c r="H4">
        <v>0.12</v>
      </c>
    </row>
    <row r="5" spans="1:17" x14ac:dyDescent="0.25">
      <c r="A5" t="s">
        <v>68</v>
      </c>
      <c r="B5">
        <v>0.02</v>
      </c>
      <c r="C5">
        <v>0.05</v>
      </c>
      <c r="D5">
        <v>7.0000000000000007E-2</v>
      </c>
      <c r="E5">
        <v>0.08</v>
      </c>
      <c r="F5">
        <v>0.1</v>
      </c>
      <c r="G5">
        <v>0.12</v>
      </c>
      <c r="H5">
        <v>0.14000000000000001</v>
      </c>
    </row>
    <row r="6" spans="1:17" x14ac:dyDescent="0.25">
      <c r="A6" t="s">
        <v>69</v>
      </c>
      <c r="B6" t="s">
        <v>70</v>
      </c>
      <c r="C6">
        <v>0.06</v>
      </c>
      <c r="D6">
        <v>0.08</v>
      </c>
      <c r="E6">
        <v>0.1</v>
      </c>
      <c r="F6">
        <v>0.13</v>
      </c>
      <c r="G6">
        <v>0.17</v>
      </c>
      <c r="H6">
        <v>0.2</v>
      </c>
    </row>
    <row r="7" spans="1:17" x14ac:dyDescent="0.25">
      <c r="A7" t="s">
        <v>71</v>
      </c>
      <c r="B7" t="s">
        <v>70</v>
      </c>
      <c r="C7" t="s">
        <v>70</v>
      </c>
      <c r="D7" t="s">
        <v>70</v>
      </c>
      <c r="E7" t="s">
        <v>70</v>
      </c>
      <c r="F7">
        <v>0.17</v>
      </c>
      <c r="G7">
        <v>0.2</v>
      </c>
      <c r="H7">
        <v>0.23</v>
      </c>
    </row>
    <row r="9" spans="1:17" x14ac:dyDescent="0.25">
      <c r="A9" t="s">
        <v>72</v>
      </c>
    </row>
    <row r="10" spans="1:17" x14ac:dyDescent="0.25">
      <c r="A10" s="8" t="s">
        <v>73</v>
      </c>
      <c r="B10" s="8">
        <v>1</v>
      </c>
      <c r="C10" s="8">
        <v>1.5</v>
      </c>
      <c r="D10" s="8">
        <v>3</v>
      </c>
      <c r="E10" s="8">
        <v>4</v>
      </c>
    </row>
    <row r="11" spans="1:17" x14ac:dyDescent="0.25">
      <c r="A11" t="s">
        <v>74</v>
      </c>
      <c r="B11">
        <v>0.25</v>
      </c>
      <c r="C11">
        <v>0.2</v>
      </c>
      <c r="D11">
        <v>0.15</v>
      </c>
      <c r="E11">
        <v>0.1</v>
      </c>
    </row>
    <row r="12" spans="1:17" x14ac:dyDescent="0.25">
      <c r="A12" t="s">
        <v>75</v>
      </c>
      <c r="B12">
        <v>0.4</v>
      </c>
      <c r="C12">
        <v>0.3</v>
      </c>
      <c r="D12">
        <v>0.2</v>
      </c>
      <c r="E12">
        <v>0.15</v>
      </c>
    </row>
    <row r="13" spans="1:17" x14ac:dyDescent="0.25">
      <c r="A13" t="s">
        <v>76</v>
      </c>
      <c r="B13">
        <v>0.5</v>
      </c>
      <c r="C13">
        <v>0.35</v>
      </c>
      <c r="D13">
        <v>0.25</v>
      </c>
      <c r="E13">
        <v>0.2</v>
      </c>
    </row>
    <row r="15" spans="1:17" x14ac:dyDescent="0.25">
      <c r="A15" t="s">
        <v>77</v>
      </c>
      <c r="J15" s="8"/>
    </row>
    <row r="16" spans="1:17" x14ac:dyDescent="0.25">
      <c r="A16" s="8" t="s">
        <v>73</v>
      </c>
      <c r="B16" s="8">
        <v>1</v>
      </c>
      <c r="C16" s="8">
        <v>1.5</v>
      </c>
      <c r="D16" s="8">
        <v>3</v>
      </c>
      <c r="E16" s="8">
        <v>4</v>
      </c>
      <c r="J16" s="8"/>
      <c r="K16" s="7"/>
    </row>
    <row r="17" spans="1:5" x14ac:dyDescent="0.25">
      <c r="A17" t="s">
        <v>74</v>
      </c>
      <c r="B17">
        <v>0.5</v>
      </c>
      <c r="C17">
        <v>0.45</v>
      </c>
      <c r="D17">
        <v>0.25</v>
      </c>
      <c r="E17">
        <v>0.2</v>
      </c>
    </row>
    <row r="18" spans="1:5" x14ac:dyDescent="0.25">
      <c r="A18" t="s">
        <v>75</v>
      </c>
      <c r="B18">
        <v>0.8</v>
      </c>
      <c r="C18">
        <v>0.6</v>
      </c>
      <c r="D18">
        <v>0.4</v>
      </c>
      <c r="E18">
        <v>0.3</v>
      </c>
    </row>
    <row r="19" spans="1:5" x14ac:dyDescent="0.25">
      <c r="A19" t="s">
        <v>76</v>
      </c>
      <c r="B19">
        <v>1</v>
      </c>
      <c r="C19">
        <v>0.75</v>
      </c>
      <c r="D19">
        <v>0.5</v>
      </c>
      <c r="E19">
        <v>0.4</v>
      </c>
    </row>
    <row r="21" spans="1:5" x14ac:dyDescent="0.25">
      <c r="A21" t="s">
        <v>78</v>
      </c>
    </row>
    <row r="22" spans="1:5" x14ac:dyDescent="0.25">
      <c r="A22" t="s">
        <v>73</v>
      </c>
      <c r="B22">
        <v>1</v>
      </c>
      <c r="C22">
        <v>1.5</v>
      </c>
      <c r="D22">
        <v>3</v>
      </c>
      <c r="E22">
        <v>4</v>
      </c>
    </row>
    <row r="23" spans="1:5" x14ac:dyDescent="0.25">
      <c r="A23" t="s">
        <v>74</v>
      </c>
      <c r="B23">
        <v>0.3</v>
      </c>
      <c r="C23">
        <v>0.25</v>
      </c>
      <c r="D23">
        <v>0.2</v>
      </c>
      <c r="E23">
        <v>0.15</v>
      </c>
    </row>
    <row r="24" spans="1:5" x14ac:dyDescent="0.25">
      <c r="A24" t="s">
        <v>75</v>
      </c>
      <c r="B24">
        <v>0.45</v>
      </c>
      <c r="C24">
        <v>0.35</v>
      </c>
      <c r="D24">
        <v>0.3</v>
      </c>
      <c r="E24">
        <v>0.25</v>
      </c>
    </row>
    <row r="25" spans="1:5" x14ac:dyDescent="0.25">
      <c r="A25" t="s">
        <v>76</v>
      </c>
      <c r="B25">
        <v>0.55000000000000004</v>
      </c>
      <c r="C25">
        <v>0.4</v>
      </c>
      <c r="D25">
        <v>0.35</v>
      </c>
      <c r="E25">
        <v>0.3</v>
      </c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AL182"/>
  <sheetViews>
    <sheetView topLeftCell="A157" zoomScaleNormal="100" workbookViewId="0">
      <selection activeCell="U6" sqref="U6"/>
    </sheetView>
  </sheetViews>
  <sheetFormatPr defaultRowHeight="15" x14ac:dyDescent="0.25"/>
  <cols>
    <col min="1" max="1" width="34.5703125" customWidth="1"/>
    <col min="29" max="29" width="9.140625" customWidth="1"/>
  </cols>
  <sheetData>
    <row r="1" spans="1:38" x14ac:dyDescent="0.25">
      <c r="B1" t="s">
        <v>94</v>
      </c>
      <c r="D1" t="s">
        <v>95</v>
      </c>
      <c r="F1" t="s">
        <v>96</v>
      </c>
      <c r="H1" t="s">
        <v>97</v>
      </c>
      <c r="J1" t="s">
        <v>98</v>
      </c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5">
      <c r="P2" s="6"/>
      <c r="Q2" s="6"/>
      <c r="R2" s="6"/>
      <c r="S2" s="6"/>
      <c r="T2" s="6"/>
      <c r="U2" s="6"/>
      <c r="V2" s="6"/>
      <c r="W2" s="6"/>
      <c r="X2" s="83"/>
      <c r="Y2" s="83"/>
      <c r="Z2" s="6"/>
      <c r="AA2" s="84"/>
      <c r="AB2" s="85"/>
      <c r="AC2" s="85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5">
      <c r="A3" t="s">
        <v>79</v>
      </c>
      <c r="B3">
        <v>0</v>
      </c>
      <c r="C3">
        <v>0</v>
      </c>
      <c r="D3">
        <v>973.73268633292196</v>
      </c>
      <c r="E3">
        <v>973.73268633292196</v>
      </c>
      <c r="F3" s="10">
        <v>1.23843419889624E-2</v>
      </c>
      <c r="G3" s="10">
        <v>1.23843419889624E-2</v>
      </c>
      <c r="H3">
        <v>5.1298950224755604</v>
      </c>
      <c r="I3">
        <v>5.1298950224755604</v>
      </c>
      <c r="J3">
        <v>2.4047527471656198</v>
      </c>
      <c r="K3">
        <v>2.4047527471656198</v>
      </c>
      <c r="P3" s="6"/>
      <c r="Q3" s="6"/>
      <c r="R3" s="6"/>
      <c r="S3" s="6"/>
      <c r="T3" s="6"/>
      <c r="U3" s="6"/>
      <c r="V3" s="6"/>
      <c r="W3" s="6"/>
      <c r="X3" s="83"/>
      <c r="Y3" s="8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5">
      <c r="B4">
        <v>0.55000000000000004</v>
      </c>
      <c r="C4">
        <v>0</v>
      </c>
      <c r="D4">
        <v>978.74389941661298</v>
      </c>
      <c r="E4">
        <v>20.760733058269899</v>
      </c>
      <c r="F4">
        <v>9.4078963138542893</v>
      </c>
      <c r="G4">
        <v>19.0933870327497</v>
      </c>
      <c r="H4">
        <v>5.6746685582921401</v>
      </c>
      <c r="I4">
        <v>0.88675318226428002</v>
      </c>
      <c r="J4">
        <v>1.61167757528379</v>
      </c>
      <c r="K4">
        <v>-1.91976495714545</v>
      </c>
      <c r="P4" s="6"/>
      <c r="Q4" s="6"/>
      <c r="R4" s="6"/>
      <c r="S4" s="6"/>
      <c r="T4" s="6"/>
      <c r="U4" s="6"/>
      <c r="V4" s="6"/>
      <c r="W4" s="6"/>
      <c r="X4" s="83"/>
      <c r="Y4" s="83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5">
      <c r="B5">
        <v>1.1000000000000001</v>
      </c>
      <c r="C5">
        <v>0</v>
      </c>
      <c r="D5">
        <v>974.61455662918502</v>
      </c>
      <c r="E5">
        <v>-24.662756157327699</v>
      </c>
      <c r="F5">
        <v>16.8582632158206</v>
      </c>
      <c r="G5">
        <v>-3.8966123015235699</v>
      </c>
      <c r="H5">
        <v>6.3069400957836796</v>
      </c>
      <c r="I5">
        <v>0.21430378629342201</v>
      </c>
      <c r="J5">
        <v>1.2313067545683201</v>
      </c>
      <c r="K5">
        <v>0.97154761899108399</v>
      </c>
      <c r="P5" s="6"/>
      <c r="Q5" s="6"/>
      <c r="R5" s="6"/>
      <c r="S5" s="6"/>
      <c r="T5" s="6"/>
      <c r="U5" s="6"/>
      <c r="V5" s="6"/>
      <c r="W5" s="6"/>
      <c r="X5" s="83"/>
      <c r="Y5" s="83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x14ac:dyDescent="0.25">
      <c r="B6">
        <v>1.65</v>
      </c>
      <c r="C6">
        <v>0</v>
      </c>
      <c r="D6">
        <v>965.64185643851101</v>
      </c>
      <c r="E6">
        <v>6.7360626184943797</v>
      </c>
      <c r="F6">
        <v>22.707203831294599</v>
      </c>
      <c r="G6">
        <v>0.45675069749895603</v>
      </c>
      <c r="H6">
        <v>6.9967909874899004</v>
      </c>
      <c r="I6">
        <v>-5.0030614517591998E-2</v>
      </c>
      <c r="J6">
        <v>1.1201933445515599</v>
      </c>
      <c r="K6">
        <v>-0.195555555544454</v>
      </c>
      <c r="P6" s="6"/>
      <c r="Q6" s="6"/>
      <c r="R6" s="6"/>
      <c r="S6" s="6"/>
      <c r="T6" s="6"/>
      <c r="U6" s="6"/>
      <c r="V6" s="6"/>
      <c r="W6" s="6"/>
      <c r="X6" s="83"/>
      <c r="Y6" s="83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x14ac:dyDescent="0.25">
      <c r="B7">
        <v>2.2000000000000002</v>
      </c>
      <c r="C7">
        <v>0</v>
      </c>
      <c r="D7">
        <v>954.50494661844004</v>
      </c>
      <c r="E7">
        <v>-0.73676693032143104</v>
      </c>
      <c r="F7">
        <v>27.223615210102</v>
      </c>
      <c r="G7" s="10">
        <v>-3.4069500526397199E-2</v>
      </c>
      <c r="H7">
        <v>7.7276521949384502</v>
      </c>
      <c r="I7" s="10">
        <v>6.0786417084142501E-3</v>
      </c>
      <c r="J7">
        <v>1.1694013333355799</v>
      </c>
      <c r="K7" s="10">
        <v>1.57142857135124E-2</v>
      </c>
      <c r="P7" s="6"/>
      <c r="Q7" s="6"/>
      <c r="R7" s="6"/>
      <c r="S7" s="6"/>
      <c r="T7" s="6"/>
      <c r="U7" s="6"/>
      <c r="V7" s="6"/>
      <c r="W7" s="6"/>
      <c r="X7" s="83"/>
      <c r="Y7" s="83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x14ac:dyDescent="0.25">
      <c r="B8">
        <v>2.75</v>
      </c>
      <c r="D8">
        <v>942.26492424879496</v>
      </c>
      <c r="F8">
        <v>30.601572668487599</v>
      </c>
      <c r="H8">
        <v>8.4963042886449003</v>
      </c>
      <c r="J8">
        <v>1.30450563759219</v>
      </c>
      <c r="P8" s="6"/>
      <c r="Q8" s="6"/>
      <c r="R8" s="6"/>
      <c r="S8" s="6"/>
      <c r="T8" s="6"/>
      <c r="U8" s="6"/>
      <c r="V8" s="6"/>
      <c r="W8" s="6"/>
      <c r="X8" s="83"/>
      <c r="Y8" s="83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x14ac:dyDescent="0.25">
      <c r="B9">
        <v>3.3</v>
      </c>
      <c r="D9">
        <v>928.36483571537406</v>
      </c>
      <c r="F9">
        <v>32.960329789114901</v>
      </c>
      <c r="H9">
        <v>9.3128774481127792</v>
      </c>
      <c r="J9">
        <v>1.48559210256293</v>
      </c>
      <c r="P9" s="6"/>
      <c r="Q9" s="6"/>
      <c r="R9" s="6"/>
      <c r="S9" s="6"/>
      <c r="T9" s="6"/>
      <c r="U9" s="6"/>
      <c r="V9" s="6"/>
      <c r="W9" s="6"/>
      <c r="X9" s="83"/>
      <c r="Y9" s="83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 x14ac:dyDescent="0.25">
      <c r="B10">
        <v>3.85</v>
      </c>
      <c r="D10">
        <v>910.62967670994897</v>
      </c>
      <c r="F10">
        <v>34.344318421066497</v>
      </c>
      <c r="H10">
        <v>10.2008514618335</v>
      </c>
      <c r="J10">
        <v>1.7072575020590399</v>
      </c>
      <c r="P10" s="6"/>
      <c r="Q10" s="6"/>
      <c r="R10" s="6"/>
      <c r="S10" s="6"/>
      <c r="T10" s="6"/>
      <c r="U10" s="6"/>
      <c r="V10" s="6"/>
      <c r="W10" s="6"/>
      <c r="X10" s="83"/>
      <c r="Y10" s="83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x14ac:dyDescent="0.25">
      <c r="B11">
        <v>4.4000000000000004</v>
      </c>
      <c r="D11">
        <v>885.26639223026598</v>
      </c>
      <c r="F11">
        <v>34.723148679843902</v>
      </c>
      <c r="H11">
        <v>11.1970557272866</v>
      </c>
      <c r="J11">
        <v>1.9986095384615501</v>
      </c>
      <c r="P11" s="6"/>
      <c r="Q11" s="6"/>
      <c r="R11" s="6"/>
      <c r="S11" s="6"/>
      <c r="T11" s="6"/>
      <c r="U11" s="6"/>
      <c r="V11" s="6"/>
      <c r="W11" s="6"/>
      <c r="X11" s="83"/>
      <c r="Y11" s="83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 x14ac:dyDescent="0.25">
      <c r="B12">
        <v>4.95</v>
      </c>
      <c r="D12">
        <v>846.86387658004799</v>
      </c>
      <c r="F12">
        <v>33.991608947367602</v>
      </c>
      <c r="H12">
        <v>12.3516692509391</v>
      </c>
      <c r="J12">
        <v>2.4232668427211599</v>
      </c>
      <c r="P12" s="6"/>
      <c r="Q12" s="6"/>
      <c r="R12" s="6"/>
      <c r="S12" s="6"/>
      <c r="T12" s="6"/>
      <c r="U12" s="6"/>
      <c r="V12" s="6"/>
      <c r="W12" s="6"/>
      <c r="X12" s="83"/>
      <c r="Y12" s="83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8" x14ac:dyDescent="0.25">
      <c r="B13">
        <v>5.5</v>
      </c>
      <c r="D13">
        <v>788.39297336899006</v>
      </c>
      <c r="F13">
        <v>31.969665871977099</v>
      </c>
      <c r="H13">
        <v>13.7282206482466</v>
      </c>
      <c r="J13">
        <v>3.0793589743583301</v>
      </c>
      <c r="P13" s="6"/>
      <c r="Q13" s="6"/>
      <c r="R13" s="6"/>
      <c r="S13" s="6"/>
      <c r="T13" s="6"/>
      <c r="U13" s="6"/>
      <c r="V13" s="6"/>
      <c r="W13" s="6"/>
      <c r="X13" s="83"/>
      <c r="Y13" s="83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</row>
    <row r="14" spans="1:38" x14ac:dyDescent="0.25">
      <c r="P14" s="6"/>
      <c r="Q14" s="6"/>
      <c r="R14" s="6"/>
      <c r="S14" s="6"/>
      <c r="T14" s="6"/>
      <c r="U14" s="6"/>
      <c r="V14" s="6"/>
      <c r="W14" s="6"/>
      <c r="X14" s="83"/>
      <c r="Y14" s="83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</row>
    <row r="15" spans="1:38" x14ac:dyDescent="0.25">
      <c r="A15" t="s">
        <v>80</v>
      </c>
      <c r="B15">
        <v>0</v>
      </c>
      <c r="C15">
        <v>0</v>
      </c>
      <c r="D15">
        <v>393.37418048702102</v>
      </c>
      <c r="E15">
        <v>393.37418048702102</v>
      </c>
      <c r="F15" s="10">
        <v>5.0801840943820098E-3</v>
      </c>
      <c r="G15" s="10">
        <v>5.0801840943820098E-3</v>
      </c>
      <c r="H15">
        <v>2.20307373361715</v>
      </c>
      <c r="I15">
        <v>2.20307373361715</v>
      </c>
      <c r="J15">
        <v>0.70576662910499099</v>
      </c>
      <c r="K15">
        <v>0.70576662910499099</v>
      </c>
      <c r="P15" s="6"/>
      <c r="Q15" s="6"/>
      <c r="R15" s="6"/>
      <c r="S15" s="6"/>
      <c r="T15" s="6"/>
      <c r="U15" s="6"/>
      <c r="V15" s="6"/>
      <c r="W15" s="6"/>
      <c r="X15" s="83"/>
      <c r="Y15" s="83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</row>
    <row r="16" spans="1:38" x14ac:dyDescent="0.25">
      <c r="B16">
        <v>1.2370000000000001</v>
      </c>
      <c r="C16">
        <v>0</v>
      </c>
      <c r="D16">
        <v>392.37445790991899</v>
      </c>
      <c r="E16">
        <v>-0.93019698004653395</v>
      </c>
      <c r="F16">
        <v>19.790821432433301</v>
      </c>
      <c r="G16">
        <v>18.0160074468441</v>
      </c>
      <c r="H16">
        <v>2.4437449617481</v>
      </c>
      <c r="I16">
        <v>0.16461026310534899</v>
      </c>
      <c r="J16">
        <v>0.910006049858327</v>
      </c>
      <c r="K16">
        <v>0.172792246011961</v>
      </c>
      <c r="P16" s="6"/>
      <c r="Q16" s="6"/>
      <c r="R16" s="6"/>
      <c r="S16" s="6"/>
      <c r="T16" s="6"/>
      <c r="U16" s="6"/>
      <c r="V16" s="6"/>
      <c r="W16" s="6"/>
      <c r="X16" s="83"/>
      <c r="Y16" s="83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</row>
    <row r="17" spans="1:38" x14ac:dyDescent="0.25">
      <c r="B17">
        <v>2.4740000000000002</v>
      </c>
      <c r="C17">
        <v>0</v>
      </c>
      <c r="D17">
        <v>391.36510526872303</v>
      </c>
      <c r="E17">
        <v>0.13913364716978599</v>
      </c>
      <c r="F17">
        <v>35.209315425202703</v>
      </c>
      <c r="G17">
        <v>-1.74778658948693</v>
      </c>
      <c r="H17">
        <v>2.7411711659061</v>
      </c>
      <c r="I17" s="10">
        <v>2.7368963613101299E-2</v>
      </c>
      <c r="J17">
        <v>1.1075678624737599</v>
      </c>
      <c r="K17" s="10">
        <v>-8.1157668355117708E-3</v>
      </c>
      <c r="P17" s="6"/>
      <c r="Q17" s="6"/>
      <c r="R17" s="6"/>
      <c r="S17" s="6"/>
      <c r="T17" s="6"/>
      <c r="U17" s="6"/>
      <c r="V17" s="6"/>
      <c r="W17" s="6"/>
      <c r="X17" s="83"/>
      <c r="Y17" s="83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1:38" x14ac:dyDescent="0.25">
      <c r="B18">
        <v>3.7109999999999999</v>
      </c>
      <c r="C18">
        <v>0</v>
      </c>
      <c r="D18">
        <v>389.73572882784401</v>
      </c>
      <c r="E18" s="10">
        <v>-2.8536182531930802E-2</v>
      </c>
      <c r="F18">
        <v>47.064694629598399</v>
      </c>
      <c r="G18" s="10">
        <v>9.6371735833571198E-2</v>
      </c>
      <c r="H18">
        <v>3.07379827428985</v>
      </c>
      <c r="I18" s="10">
        <v>-2.6830347823431598E-3</v>
      </c>
      <c r="J18">
        <v>1.31847027782488</v>
      </c>
      <c r="K18" s="10">
        <v>1.4948153713323E-3</v>
      </c>
      <c r="P18" s="6"/>
      <c r="Q18" s="6"/>
      <c r="R18" s="6"/>
      <c r="S18" s="6"/>
      <c r="T18" s="6"/>
      <c r="U18" s="6"/>
      <c r="V18" s="6"/>
      <c r="W18" s="6"/>
      <c r="X18" s="83"/>
      <c r="Y18" s="83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</row>
    <row r="19" spans="1:38" x14ac:dyDescent="0.25">
      <c r="B19">
        <v>4.9480000000000004</v>
      </c>
      <c r="C19">
        <v>0</v>
      </c>
      <c r="D19">
        <v>386.68506101461702</v>
      </c>
      <c r="E19" s="10">
        <v>-3.3966935288527599E-3</v>
      </c>
      <c r="F19">
        <v>55.967522793254297</v>
      </c>
      <c r="G19" s="10">
        <v>-3.4446502841854998E-3</v>
      </c>
      <c r="H19">
        <v>3.4260168313207102</v>
      </c>
      <c r="I19" s="10">
        <v>1.0578736072175099E-4</v>
      </c>
      <c r="J19">
        <v>1.56475932063871</v>
      </c>
      <c r="K19" s="10">
        <v>3.6085941893393302E-5</v>
      </c>
      <c r="P19" s="6"/>
      <c r="Q19" s="6"/>
      <c r="R19" s="6"/>
      <c r="S19" s="6"/>
      <c r="T19" s="6"/>
      <c r="U19" s="6"/>
      <c r="V19" s="6"/>
      <c r="W19" s="6"/>
      <c r="X19" s="83"/>
      <c r="Y19" s="83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</row>
    <row r="20" spans="1:38" x14ac:dyDescent="0.25">
      <c r="B20">
        <v>6.1849999999999996</v>
      </c>
      <c r="D20">
        <v>381.22096041929899</v>
      </c>
      <c r="F20">
        <v>62.334794944242603</v>
      </c>
      <c r="H20">
        <v>3.7881619976426899</v>
      </c>
      <c r="J20">
        <v>1.8705088294957</v>
      </c>
      <c r="P20" s="6"/>
      <c r="Q20" s="6"/>
      <c r="R20" s="6"/>
      <c r="S20" s="6"/>
      <c r="T20" s="6"/>
      <c r="U20" s="6"/>
      <c r="V20" s="6"/>
      <c r="W20" s="6"/>
      <c r="X20" s="83"/>
      <c r="Y20" s="83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  <row r="21" spans="1:38" x14ac:dyDescent="0.25">
      <c r="B21">
        <v>7.4219999999999997</v>
      </c>
      <c r="D21">
        <v>372.16041179507499</v>
      </c>
      <c r="F21">
        <v>66.389937391073403</v>
      </c>
      <c r="H21">
        <v>4.1565135501224599</v>
      </c>
      <c r="J21">
        <v>2.26182045682974</v>
      </c>
      <c r="P21" s="6"/>
      <c r="Q21" s="6"/>
      <c r="R21" s="6"/>
      <c r="S21" s="6"/>
      <c r="T21" s="6"/>
      <c r="U21" s="6"/>
      <c r="V21" s="6"/>
      <c r="W21" s="6"/>
      <c r="X21" s="83"/>
      <c r="Y21" s="83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</row>
    <row r="22" spans="1:38" x14ac:dyDescent="0.25">
      <c r="B22">
        <v>8.6590000000000007</v>
      </c>
      <c r="D22">
        <v>358.12952605805498</v>
      </c>
      <c r="F22">
        <v>68.162807722694794</v>
      </c>
      <c r="H22">
        <v>4.5332958818493401</v>
      </c>
      <c r="J22">
        <v>2.76682366892814</v>
      </c>
      <c r="P22" s="6"/>
      <c r="Q22" s="6"/>
      <c r="R22" s="6"/>
      <c r="S22" s="6"/>
      <c r="T22" s="6"/>
      <c r="U22" s="6"/>
      <c r="V22" s="6"/>
      <c r="W22" s="6"/>
      <c r="X22" s="83"/>
      <c r="Y22" s="83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 x14ac:dyDescent="0.25">
      <c r="B23">
        <v>9.8960000000000008</v>
      </c>
      <c r="D23">
        <v>337.56354028727202</v>
      </c>
      <c r="F23">
        <v>67.489694808492999</v>
      </c>
      <c r="H23">
        <v>4.9266780021352998</v>
      </c>
      <c r="J23">
        <v>3.4156757459316398</v>
      </c>
      <c r="P23" s="6"/>
      <c r="Q23" s="6"/>
      <c r="R23" s="6"/>
      <c r="S23" s="6"/>
      <c r="T23" s="6"/>
      <c r="U23" s="6"/>
      <c r="V23" s="6"/>
      <c r="W23" s="6"/>
      <c r="X23" s="83"/>
      <c r="Y23" s="83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</row>
    <row r="24" spans="1:38" x14ac:dyDescent="0.25">
      <c r="B24">
        <v>11.132999999999999</v>
      </c>
      <c r="D24">
        <v>308.70681772468402</v>
      </c>
      <c r="F24">
        <v>64.013318798292502</v>
      </c>
      <c r="H24">
        <v>5.35077353651499</v>
      </c>
      <c r="J24">
        <v>4.2405617818344004</v>
      </c>
      <c r="P24" s="6"/>
      <c r="Q24" s="6"/>
      <c r="R24" s="6"/>
      <c r="S24" s="6"/>
      <c r="T24" s="6"/>
      <c r="U24" s="6"/>
      <c r="V24" s="6"/>
      <c r="W24" s="6"/>
      <c r="X24" s="83"/>
      <c r="Y24" s="83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x14ac:dyDescent="0.25">
      <c r="B25">
        <v>12.37</v>
      </c>
      <c r="D25">
        <v>269.61284777517699</v>
      </c>
      <c r="F25">
        <v>57.182831122355402</v>
      </c>
      <c r="H25">
        <v>5.8256407267456902</v>
      </c>
      <c r="J25">
        <v>5.27569468448403</v>
      </c>
      <c r="P25" s="6"/>
      <c r="Q25" s="6"/>
      <c r="R25" s="6"/>
      <c r="S25" s="6"/>
      <c r="T25" s="6"/>
      <c r="U25" s="6"/>
      <c r="V25" s="6"/>
      <c r="W25" s="6"/>
      <c r="X25" s="83"/>
      <c r="Y25" s="83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</row>
    <row r="26" spans="1:38" x14ac:dyDescent="0.25">
      <c r="P26" s="6"/>
      <c r="Q26" s="6"/>
      <c r="R26" s="6"/>
      <c r="S26" s="6"/>
      <c r="T26" s="6"/>
      <c r="U26" s="6"/>
      <c r="V26" s="6"/>
      <c r="W26" s="6"/>
      <c r="X26" s="83"/>
      <c r="Y26" s="83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 x14ac:dyDescent="0.25">
      <c r="A27" t="s">
        <v>81</v>
      </c>
      <c r="B27">
        <v>0</v>
      </c>
      <c r="C27">
        <v>0</v>
      </c>
      <c r="D27">
        <v>397.46839685098098</v>
      </c>
      <c r="E27">
        <v>397.46839685098098</v>
      </c>
      <c r="F27" s="10">
        <v>-3.0919833755409598E-3</v>
      </c>
      <c r="G27" s="10">
        <v>-3.0919833755409598E-3</v>
      </c>
      <c r="H27">
        <v>7.2372397616591302</v>
      </c>
      <c r="I27">
        <v>7.2372397616591302</v>
      </c>
      <c r="J27">
        <v>4.5343280064621796</v>
      </c>
      <c r="K27">
        <v>4.5343280064621796</v>
      </c>
      <c r="P27" s="6"/>
      <c r="Q27" s="6"/>
      <c r="R27" s="6"/>
      <c r="S27" s="6"/>
      <c r="T27" s="6"/>
      <c r="U27" s="6"/>
      <c r="V27" s="6"/>
      <c r="W27" s="6"/>
      <c r="X27" s="83"/>
      <c r="Y27" s="83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 x14ac:dyDescent="0.25">
      <c r="B28">
        <v>4.1719999999999997</v>
      </c>
      <c r="C28">
        <v>0</v>
      </c>
      <c r="D28">
        <v>395.69578670194102</v>
      </c>
      <c r="E28">
        <v>-0.28123980066721299</v>
      </c>
      <c r="F28">
        <v>21.091057546402901</v>
      </c>
      <c r="G28">
        <v>5.6252457161037004</v>
      </c>
      <c r="H28">
        <v>7.9328555455504857</v>
      </c>
      <c r="I28">
        <v>0.1514423650947099</v>
      </c>
      <c r="J28">
        <v>2.9414011871753698</v>
      </c>
      <c r="K28">
        <v>-0.523796976747263</v>
      </c>
      <c r="P28" s="6"/>
      <c r="Q28" s="6"/>
      <c r="R28" s="6"/>
      <c r="S28" s="6"/>
      <c r="T28" s="6"/>
      <c r="U28" s="6"/>
      <c r="V28" s="6"/>
      <c r="W28" s="6"/>
      <c r="X28" s="83"/>
      <c r="Y28" s="83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38" x14ac:dyDescent="0.25">
      <c r="B29">
        <v>8.3439999999999994</v>
      </c>
      <c r="C29">
        <v>0</v>
      </c>
      <c r="D29">
        <v>392.46725633841999</v>
      </c>
      <c r="E29" s="10">
        <v>-3.1446687182923497E-2</v>
      </c>
      <c r="F29">
        <v>38.0477608511029</v>
      </c>
      <c r="G29">
        <v>-0.14627037747627</v>
      </c>
      <c r="H29">
        <v>8.7130829349284546</v>
      </c>
      <c r="I29">
        <v>4.3437822446465678E-3</v>
      </c>
      <c r="J29">
        <v>2.2505724658899098</v>
      </c>
      <c r="K29" s="10">
        <v>3.85854032888438E-2</v>
      </c>
      <c r="P29" s="6"/>
      <c r="Q29" s="6"/>
      <c r="R29" s="6"/>
      <c r="S29" s="6"/>
      <c r="T29" s="6"/>
      <c r="U29" s="6"/>
      <c r="V29" s="6"/>
      <c r="W29" s="6"/>
      <c r="X29" s="83"/>
      <c r="Y29" s="83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38" x14ac:dyDescent="0.25">
      <c r="B30">
        <v>12.516</v>
      </c>
      <c r="C30">
        <v>0</v>
      </c>
      <c r="D30">
        <v>387.28505541938802</v>
      </c>
      <c r="E30" s="10">
        <v>-6.29667782335333E-4</v>
      </c>
      <c r="F30">
        <v>51.615499873607597</v>
      </c>
      <c r="G30" s="10">
        <v>2.4912588755849701E-3</v>
      </c>
      <c r="H30">
        <v>9.5229991451822507</v>
      </c>
      <c r="I30">
        <v>-1.699159985365488E-4</v>
      </c>
      <c r="J30">
        <v>2.1152792460758301</v>
      </c>
      <c r="K30" s="10">
        <v>-1.15049816822532E-3</v>
      </c>
      <c r="P30" s="6"/>
      <c r="Q30" s="6"/>
      <c r="R30" s="6"/>
      <c r="S30" s="6"/>
      <c r="T30" s="6"/>
      <c r="U30" s="6"/>
      <c r="V30" s="6"/>
      <c r="W30" s="6"/>
      <c r="X30" s="83"/>
      <c r="Y30" s="83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38" x14ac:dyDescent="0.25">
      <c r="B31">
        <v>16.687999999999999</v>
      </c>
      <c r="C31">
        <v>0</v>
      </c>
      <c r="D31">
        <v>379.50249610877501</v>
      </c>
      <c r="E31" s="10">
        <v>-2.0484039493680399E-5</v>
      </c>
      <c r="F31">
        <v>62.3181225395765</v>
      </c>
      <c r="G31" s="10">
        <v>-3.08949205789481E-5</v>
      </c>
      <c r="H31">
        <v>10.320420748111726</v>
      </c>
      <c r="I31">
        <v>1.7521006363946719E-6</v>
      </c>
      <c r="J31">
        <v>2.29209594397159</v>
      </c>
      <c r="K31" s="10">
        <v>1.41848944234416E-5</v>
      </c>
      <c r="P31" s="6"/>
      <c r="Q31" s="6"/>
      <c r="R31" s="6"/>
      <c r="S31" s="6"/>
      <c r="T31" s="6"/>
      <c r="U31" s="6"/>
      <c r="V31" s="6"/>
      <c r="W31" s="6"/>
      <c r="X31" s="83"/>
      <c r="Y31" s="83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</row>
    <row r="32" spans="1:38" x14ac:dyDescent="0.25">
      <c r="B32">
        <v>20.86</v>
      </c>
      <c r="D32">
        <v>368.323953075475</v>
      </c>
      <c r="F32">
        <v>70.454842757445604</v>
      </c>
      <c r="H32">
        <v>11.075903671927346</v>
      </c>
      <c r="J32">
        <v>2.6407339885840502</v>
      </c>
      <c r="P32" s="6"/>
      <c r="Q32" s="6"/>
      <c r="R32" s="6"/>
      <c r="S32" s="6"/>
      <c r="T32" s="6"/>
      <c r="U32" s="6"/>
      <c r="V32" s="6"/>
      <c r="W32" s="6"/>
      <c r="X32" s="83"/>
      <c r="Y32" s="83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</row>
    <row r="33" spans="1:38" x14ac:dyDescent="0.25">
      <c r="B33">
        <v>25.032</v>
      </c>
      <c r="D33">
        <v>352.804863493342</v>
      </c>
      <c r="F33">
        <v>76.100240418427106</v>
      </c>
      <c r="H33">
        <v>11.772743201250227</v>
      </c>
      <c r="J33">
        <v>3.1240418216884702</v>
      </c>
      <c r="P33" s="6"/>
      <c r="Q33" s="6"/>
      <c r="R33" s="6"/>
      <c r="S33" s="6"/>
      <c r="T33" s="6"/>
      <c r="U33" s="6"/>
      <c r="V33" s="6"/>
      <c r="W33" s="6"/>
      <c r="X33" s="83"/>
      <c r="Y33" s="83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</row>
    <row r="34" spans="1:38" x14ac:dyDescent="0.25">
      <c r="B34">
        <v>29.204000000000001</v>
      </c>
      <c r="D34">
        <v>331.85172704119202</v>
      </c>
      <c r="F34">
        <v>79.104261396509898</v>
      </c>
      <c r="H34">
        <v>12.406973977112095</v>
      </c>
      <c r="J34">
        <v>3.8080048978285399</v>
      </c>
      <c r="P34" s="6"/>
      <c r="Q34" s="6"/>
      <c r="R34" s="6"/>
      <c r="S34" s="6"/>
      <c r="T34" s="6"/>
      <c r="U34" s="6"/>
      <c r="V34" s="6"/>
      <c r="W34" s="6"/>
      <c r="X34" s="83"/>
      <c r="Y34" s="83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 x14ac:dyDescent="0.25">
      <c r="B35">
        <v>33.375999999999998</v>
      </c>
      <c r="D35">
        <v>304.22210590280298</v>
      </c>
      <c r="F35">
        <v>79.092217548459303</v>
      </c>
      <c r="H35">
        <v>12.987369996955323</v>
      </c>
      <c r="J35">
        <v>4.86174568431636</v>
      </c>
      <c r="P35" s="6"/>
      <c r="Q35" s="6"/>
      <c r="R35" s="6"/>
      <c r="S35" s="6"/>
      <c r="T35" s="6"/>
      <c r="U35" s="6"/>
      <c r="V35" s="6"/>
      <c r="W35" s="6"/>
      <c r="X35" s="83"/>
      <c r="Y35" s="83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</row>
    <row r="36" spans="1:38" x14ac:dyDescent="0.25">
      <c r="B36">
        <v>37.548000000000002</v>
      </c>
      <c r="D36">
        <v>268.52462476691699</v>
      </c>
      <c r="F36">
        <v>75.464786713816906</v>
      </c>
      <c r="H36">
        <v>13.535444614632903</v>
      </c>
      <c r="J36">
        <v>6.5575236612324304</v>
      </c>
      <c r="P36" s="6"/>
      <c r="Q36" s="6"/>
      <c r="R36" s="6"/>
      <c r="S36" s="6"/>
      <c r="T36" s="6"/>
      <c r="U36" s="6"/>
      <c r="V36" s="6"/>
      <c r="W36" s="6"/>
      <c r="X36" s="83"/>
      <c r="Y36" s="83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</row>
    <row r="37" spans="1:38" x14ac:dyDescent="0.25">
      <c r="B37">
        <v>41.72</v>
      </c>
      <c r="D37">
        <v>223.21897082723399</v>
      </c>
      <c r="F37">
        <v>67.398012714900602</v>
      </c>
      <c r="H37">
        <v>14.085450540408463</v>
      </c>
      <c r="J37">
        <v>9.2707353214257093</v>
      </c>
      <c r="P37" s="6"/>
      <c r="Q37" s="6"/>
      <c r="R37" s="6"/>
      <c r="S37" s="6"/>
      <c r="T37" s="6"/>
      <c r="U37" s="6"/>
      <c r="V37" s="6"/>
      <c r="W37" s="6"/>
      <c r="X37" s="83"/>
      <c r="Y37" s="83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</row>
    <row r="38" spans="1:38" x14ac:dyDescent="0.25">
      <c r="P38" s="6"/>
      <c r="Q38" s="6"/>
      <c r="R38" s="6"/>
      <c r="S38" s="6"/>
      <c r="T38" s="6"/>
      <c r="U38" s="6"/>
      <c r="V38" s="6"/>
      <c r="W38" s="6"/>
      <c r="X38" s="83"/>
      <c r="Y38" s="83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</row>
    <row r="39" spans="1:38" x14ac:dyDescent="0.25">
      <c r="A39" t="s">
        <v>82</v>
      </c>
      <c r="B39">
        <v>0</v>
      </c>
      <c r="C39">
        <v>0</v>
      </c>
      <c r="D39">
        <v>1434.3838763004301</v>
      </c>
      <c r="E39">
        <v>1434.3838763004301</v>
      </c>
      <c r="F39">
        <v>8.6822974871797007E-2</v>
      </c>
      <c r="G39">
        <v>8.6822974871797007E-2</v>
      </c>
      <c r="H39">
        <v>81.111321377732494</v>
      </c>
      <c r="I39">
        <v>81.111321377732494</v>
      </c>
      <c r="J39">
        <v>6.7396102113389702</v>
      </c>
      <c r="K39">
        <v>6.7396102113389702</v>
      </c>
      <c r="P39" s="6"/>
      <c r="Q39" s="6"/>
      <c r="R39" s="6"/>
      <c r="S39" s="6"/>
      <c r="T39" s="6"/>
      <c r="U39" s="6"/>
      <c r="V39" s="6"/>
      <c r="W39" s="6"/>
      <c r="X39" s="83"/>
      <c r="Y39" s="83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</row>
    <row r="40" spans="1:38" x14ac:dyDescent="0.25">
      <c r="B40">
        <v>13.919</v>
      </c>
      <c r="C40">
        <v>0</v>
      </c>
      <c r="D40">
        <v>1429.03851215091</v>
      </c>
      <c r="E40">
        <v>-0.55489659330594299</v>
      </c>
      <c r="F40">
        <v>20.9827262225064</v>
      </c>
      <c r="G40">
        <v>1.6818654944308999</v>
      </c>
      <c r="H40">
        <v>93.897505009950606</v>
      </c>
      <c r="I40">
        <v>0.95568759317059804</v>
      </c>
      <c r="J40">
        <v>6.8138181242606697</v>
      </c>
      <c r="K40" s="10">
        <v>8.8509863971676893E-3</v>
      </c>
      <c r="P40" s="6"/>
      <c r="Q40" s="6"/>
      <c r="R40" s="6"/>
      <c r="S40" s="6"/>
      <c r="T40" s="6"/>
      <c r="U40" s="6"/>
      <c r="V40" s="6"/>
      <c r="W40" s="6"/>
      <c r="X40" s="83"/>
      <c r="Y40" s="83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</row>
    <row r="41" spans="1:38" x14ac:dyDescent="0.25">
      <c r="B41">
        <v>27.838000000000001</v>
      </c>
      <c r="C41">
        <v>0</v>
      </c>
      <c r="D41">
        <v>1424.80599710307</v>
      </c>
      <c r="E41" s="10">
        <v>1.7491055412611301E-2</v>
      </c>
      <c r="F41">
        <v>37.483125872832801</v>
      </c>
      <c r="G41" s="10">
        <v>-1.3860309365879901E-2</v>
      </c>
      <c r="H41">
        <v>105.948917071381</v>
      </c>
      <c r="I41" s="10">
        <v>-3.09537096944518E-3</v>
      </c>
      <c r="J41">
        <v>6.8288647379491696</v>
      </c>
      <c r="K41" s="10">
        <v>-3.0822712705378801E-4</v>
      </c>
      <c r="P41" s="6"/>
      <c r="Q41" s="6"/>
      <c r="R41" s="6"/>
      <c r="S41" s="6"/>
      <c r="T41" s="6"/>
      <c r="U41" s="6"/>
      <c r="V41" s="6"/>
      <c r="W41" s="6"/>
      <c r="X41" s="83"/>
      <c r="Y41" s="83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</row>
    <row r="42" spans="1:38" x14ac:dyDescent="0.25">
      <c r="B42">
        <v>41.756999999999998</v>
      </c>
      <c r="C42">
        <v>0</v>
      </c>
      <c r="D42">
        <v>1417.1167571527401</v>
      </c>
      <c r="E42" s="10">
        <v>-3.9316280643435702E-4</v>
      </c>
      <c r="F42">
        <v>50.4181083061628</v>
      </c>
      <c r="G42" s="10">
        <v>6.5964525066627703E-5</v>
      </c>
      <c r="H42">
        <v>117.62745733767601</v>
      </c>
      <c r="I42" s="10">
        <v>3.2755329657038803E-5</v>
      </c>
      <c r="J42">
        <v>6.8337738109886601</v>
      </c>
      <c r="K42" s="10">
        <v>4.1672827647893598E-6</v>
      </c>
      <c r="P42" s="6"/>
      <c r="Q42" s="6"/>
      <c r="R42" s="6"/>
      <c r="S42" s="6"/>
      <c r="T42" s="6"/>
      <c r="U42" s="6"/>
      <c r="V42" s="6"/>
      <c r="W42" s="6"/>
      <c r="X42" s="83"/>
      <c r="Y42" s="83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</row>
    <row r="43" spans="1:38" x14ac:dyDescent="0.25">
      <c r="B43">
        <v>55.676000000000002</v>
      </c>
      <c r="C43">
        <v>0</v>
      </c>
      <c r="D43">
        <v>1402.5957208842799</v>
      </c>
      <c r="E43" s="10">
        <v>1.3260005803924499E-6</v>
      </c>
      <c r="F43">
        <v>60.4596186604427</v>
      </c>
      <c r="G43" s="10">
        <v>-1.7555037650967999E-7</v>
      </c>
      <c r="H43">
        <v>129.182973851767</v>
      </c>
      <c r="I43" s="10">
        <v>-1.2438705787957599E-7</v>
      </c>
      <c r="J43">
        <v>6.8653008449134703</v>
      </c>
      <c r="K43" s="10">
        <v>-1.3618820188933E-8</v>
      </c>
      <c r="P43" s="6"/>
      <c r="Q43" s="6"/>
      <c r="R43" s="6"/>
      <c r="S43" s="6"/>
      <c r="T43" s="6"/>
      <c r="U43" s="6"/>
      <c r="V43" s="6"/>
      <c r="W43" s="6"/>
      <c r="X43" s="83"/>
      <c r="Y43" s="83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</row>
    <row r="44" spans="1:38" x14ac:dyDescent="0.25">
      <c r="B44">
        <v>69.594999999999999</v>
      </c>
      <c r="D44">
        <v>1379.0623194706</v>
      </c>
      <c r="F44">
        <v>68.121460831254097</v>
      </c>
      <c r="H44">
        <v>140.75326292386899</v>
      </c>
      <c r="J44">
        <v>6.9479330842080698</v>
      </c>
      <c r="P44" s="6"/>
      <c r="Q44" s="6"/>
      <c r="R44" s="6"/>
      <c r="S44" s="6"/>
      <c r="T44" s="6"/>
      <c r="U44" s="6"/>
      <c r="V44" s="6"/>
      <c r="W44" s="6"/>
      <c r="X44" s="83"/>
      <c r="Y44" s="83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</row>
    <row r="45" spans="1:38" x14ac:dyDescent="0.25">
      <c r="B45">
        <v>83.513999999999996</v>
      </c>
      <c r="D45">
        <v>1345.5304866731501</v>
      </c>
      <c r="F45">
        <v>73.759297471813895</v>
      </c>
      <c r="H45">
        <v>152.36406913147999</v>
      </c>
      <c r="J45">
        <v>7.0938895163070299</v>
      </c>
      <c r="P45" s="6"/>
      <c r="Q45" s="6"/>
      <c r="R45" s="6"/>
      <c r="S45" s="6"/>
      <c r="T45" s="6"/>
      <c r="U45" s="6"/>
      <c r="V45" s="6"/>
      <c r="W45" s="6"/>
      <c r="X45" s="83"/>
      <c r="Y45" s="83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</row>
    <row r="46" spans="1:38" x14ac:dyDescent="0.25">
      <c r="B46">
        <v>97.433000000000007</v>
      </c>
      <c r="D46">
        <v>1302.2086588418899</v>
      </c>
      <c r="F46">
        <v>77.5706499929736</v>
      </c>
      <c r="H46">
        <v>163.929085319379</v>
      </c>
      <c r="J46">
        <v>7.3031208715950804</v>
      </c>
      <c r="P46" s="6"/>
      <c r="Q46" s="6"/>
      <c r="R46" s="6"/>
      <c r="S46" s="6"/>
      <c r="T46" s="6"/>
      <c r="U46" s="6"/>
      <c r="V46" s="6"/>
      <c r="W46" s="6"/>
      <c r="X46" s="83"/>
      <c r="Y46" s="83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</row>
    <row r="47" spans="1:38" x14ac:dyDescent="0.25">
      <c r="B47">
        <v>111.352</v>
      </c>
      <c r="D47">
        <v>1250.4997749153599</v>
      </c>
      <c r="F47">
        <v>79.594898563219999</v>
      </c>
      <c r="H47">
        <v>175.24995259962699</v>
      </c>
      <c r="J47">
        <v>7.56330962340704</v>
      </c>
      <c r="P47" s="6"/>
      <c r="Q47" s="6"/>
      <c r="R47" s="6"/>
      <c r="S47" s="6"/>
      <c r="T47" s="6"/>
      <c r="U47" s="6"/>
      <c r="V47" s="6"/>
      <c r="W47" s="6"/>
      <c r="X47" s="83"/>
      <c r="Y47" s="83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</row>
    <row r="48" spans="1:38" x14ac:dyDescent="0.25">
      <c r="B48">
        <v>125.271</v>
      </c>
      <c r="D48">
        <v>1193.0012764206199</v>
      </c>
      <c r="F48">
        <v>79.713282108675003</v>
      </c>
      <c r="H48">
        <v>186.01626035156701</v>
      </c>
      <c r="J48">
        <v>7.8498699880278799</v>
      </c>
      <c r="P48" s="6"/>
      <c r="Q48" s="6"/>
      <c r="R48" s="6"/>
      <c r="S48" s="6"/>
      <c r="T48" s="6"/>
      <c r="U48" s="6"/>
      <c r="V48" s="6"/>
      <c r="W48" s="6"/>
      <c r="X48" s="83"/>
      <c r="Y48" s="83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</row>
    <row r="49" spans="1:38" x14ac:dyDescent="0.25">
      <c r="B49">
        <v>139.19</v>
      </c>
      <c r="D49">
        <v>1133.5051074732701</v>
      </c>
      <c r="F49">
        <v>77.648898313095202</v>
      </c>
      <c r="H49">
        <v>195.80554622182399</v>
      </c>
      <c r="J49">
        <v>8.1259479246926993</v>
      </c>
      <c r="P49" s="6"/>
      <c r="Q49" s="6"/>
      <c r="R49" s="6"/>
      <c r="S49" s="6"/>
      <c r="T49" s="6"/>
      <c r="U49" s="6"/>
      <c r="V49" s="6"/>
      <c r="W49" s="6"/>
      <c r="X49" s="83"/>
      <c r="Y49" s="83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</row>
    <row r="50" spans="1:38" x14ac:dyDescent="0.25">
      <c r="P50" s="6"/>
      <c r="Q50" s="6"/>
      <c r="R50" s="6"/>
      <c r="S50" s="6"/>
      <c r="T50" s="6"/>
      <c r="U50" s="6"/>
      <c r="V50" s="6"/>
      <c r="W50" s="6"/>
      <c r="X50" s="83"/>
      <c r="Y50" s="83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t="s">
        <v>83</v>
      </c>
      <c r="B51">
        <v>0</v>
      </c>
      <c r="C51">
        <v>0</v>
      </c>
      <c r="D51">
        <v>658.98945211964303</v>
      </c>
      <c r="E51">
        <v>658.98945211964303</v>
      </c>
      <c r="F51" s="10">
        <v>1.01380488745243E-2</v>
      </c>
      <c r="G51" s="10">
        <v>1.01380488745243E-2</v>
      </c>
      <c r="H51">
        <v>16.880369865655201</v>
      </c>
      <c r="I51">
        <v>16.880369865655201</v>
      </c>
      <c r="J51">
        <v>2.7471245955977999</v>
      </c>
      <c r="K51">
        <v>2.7471245955977999</v>
      </c>
      <c r="P51" s="6"/>
      <c r="Q51" s="6"/>
      <c r="R51" s="6"/>
      <c r="S51" s="6"/>
      <c r="T51" s="6"/>
      <c r="U51" s="6"/>
      <c r="V51" s="6"/>
      <c r="W51" s="6"/>
      <c r="X51" s="83"/>
      <c r="Y51" s="83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B52">
        <v>5.98</v>
      </c>
      <c r="C52">
        <v>0</v>
      </c>
      <c r="D52">
        <v>655.08814063899104</v>
      </c>
      <c r="E52">
        <v>-0.47208136217357699</v>
      </c>
      <c r="F52">
        <v>20.7088477745191</v>
      </c>
      <c r="G52">
        <v>3.8380723131412902</v>
      </c>
      <c r="H52">
        <v>18.803049522642301</v>
      </c>
      <c r="I52">
        <v>0.32291756442902098</v>
      </c>
      <c r="J52">
        <v>3.3876800657272299</v>
      </c>
      <c r="K52">
        <v>0.13626901022655299</v>
      </c>
      <c r="P52" s="6"/>
      <c r="Q52" s="6"/>
      <c r="R52" s="6"/>
      <c r="S52" s="6"/>
      <c r="T52" s="6"/>
      <c r="U52" s="6"/>
      <c r="V52" s="6"/>
      <c r="W52" s="6"/>
      <c r="X52" s="83"/>
      <c r="Y52" s="83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B53">
        <v>11.96</v>
      </c>
      <c r="C53">
        <v>0</v>
      </c>
      <c r="D53">
        <v>648.78826712270995</v>
      </c>
      <c r="E53" s="10">
        <v>-2.91558138250658E-2</v>
      </c>
      <c r="F53">
        <v>37.464799353905001</v>
      </c>
      <c r="G53" s="10">
        <v>-6.7446359523501503E-2</v>
      </c>
      <c r="H53">
        <v>20.6928270650995</v>
      </c>
      <c r="I53" s="10">
        <v>-9.9105209312318096E-5</v>
      </c>
      <c r="J53">
        <v>3.7492991030217402</v>
      </c>
      <c r="K53" s="10">
        <v>-5.3936794755563497E-3</v>
      </c>
      <c r="P53" s="6"/>
      <c r="Q53" s="6"/>
      <c r="R53" s="6"/>
      <c r="S53" s="6"/>
      <c r="T53" s="6"/>
      <c r="U53" s="6"/>
      <c r="V53" s="6"/>
      <c r="W53" s="6"/>
      <c r="X53" s="83"/>
      <c r="Y53" s="83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B54">
        <v>17.940000000000001</v>
      </c>
      <c r="C54">
        <v>0</v>
      </c>
      <c r="D54">
        <v>639.50298327991402</v>
      </c>
      <c r="E54" s="10">
        <v>-1.08526253071879E-4</v>
      </c>
      <c r="F54">
        <v>50.9593552471406</v>
      </c>
      <c r="G54" s="10">
        <v>7.8571629686396299E-4</v>
      </c>
      <c r="H54">
        <v>22.5324849281197</v>
      </c>
      <c r="I54" s="10">
        <v>-2.43822926390343E-5</v>
      </c>
      <c r="J54">
        <v>3.9265468466096101</v>
      </c>
      <c r="K54" s="10">
        <v>8.9335463832123694E-5</v>
      </c>
      <c r="P54" s="6"/>
      <c r="Q54" s="6"/>
      <c r="R54" s="6"/>
      <c r="S54" s="6"/>
      <c r="T54" s="6"/>
      <c r="U54" s="6"/>
      <c r="V54" s="6"/>
      <c r="W54" s="6"/>
      <c r="X54" s="83"/>
      <c r="Y54" s="83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B55">
        <v>23.92</v>
      </c>
      <c r="C55">
        <v>0</v>
      </c>
      <c r="D55">
        <v>626.34704076370201</v>
      </c>
      <c r="E55" s="10">
        <v>-9.7226112822436608E-6</v>
      </c>
      <c r="F55">
        <v>61.656026659234698</v>
      </c>
      <c r="G55" s="10">
        <v>-7.0981322824636301E-6</v>
      </c>
      <c r="H55">
        <v>24.314183509453098</v>
      </c>
      <c r="I55" s="10">
        <v>3.0555719978805203E-7</v>
      </c>
      <c r="J55">
        <v>4.0006153093585803</v>
      </c>
      <c r="K55" s="10">
        <v>-4.3572950352754699E-7</v>
      </c>
      <c r="P55" s="6"/>
      <c r="Q55" s="6"/>
      <c r="R55" s="6"/>
      <c r="S55" s="6"/>
      <c r="T55" s="6"/>
      <c r="U55" s="6"/>
      <c r="V55" s="6"/>
      <c r="W55" s="6"/>
      <c r="X55" s="83"/>
      <c r="Y55" s="83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B56">
        <v>29.9</v>
      </c>
      <c r="D56">
        <v>608.13679117115601</v>
      </c>
      <c r="F56">
        <v>69.800473540096107</v>
      </c>
      <c r="H56">
        <v>26.0394611695062</v>
      </c>
      <c r="J56">
        <v>4.03932337787582</v>
      </c>
      <c r="P56" s="6"/>
      <c r="Q56" s="6"/>
      <c r="R56" s="6"/>
      <c r="S56" s="6"/>
      <c r="T56" s="6"/>
      <c r="U56" s="6"/>
      <c r="V56" s="6"/>
      <c r="W56" s="6"/>
      <c r="X56" s="83"/>
      <c r="Y56" s="83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B57">
        <v>35.880000000000003</v>
      </c>
      <c r="D57">
        <v>583.39018604334694</v>
      </c>
      <c r="F57">
        <v>75.420504584534001</v>
      </c>
      <c r="H57">
        <v>27.719234231342998</v>
      </c>
      <c r="J57">
        <v>4.0971168125079798</v>
      </c>
      <c r="P57" s="6"/>
      <c r="Q57" s="6"/>
      <c r="R57" s="6"/>
      <c r="S57" s="6"/>
      <c r="T57" s="6"/>
      <c r="U57" s="6"/>
      <c r="V57" s="6"/>
      <c r="W57" s="6"/>
      <c r="X57" s="83"/>
      <c r="Y57" s="83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B58">
        <v>41.86</v>
      </c>
      <c r="D58">
        <v>550.326776865331</v>
      </c>
      <c r="F58">
        <v>78.326077232257902</v>
      </c>
      <c r="H58">
        <v>29.373796980683899</v>
      </c>
      <c r="J58">
        <v>4.2150682473411498</v>
      </c>
      <c r="P58" s="6"/>
      <c r="Q58" s="6"/>
      <c r="R58" s="6"/>
      <c r="S58" s="6"/>
      <c r="T58" s="6"/>
      <c r="U58" s="6"/>
      <c r="V58" s="6"/>
      <c r="W58" s="6"/>
      <c r="X58" s="83"/>
      <c r="Y58" s="83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B59">
        <v>47.84</v>
      </c>
      <c r="D59">
        <v>506.86771506614798</v>
      </c>
      <c r="F59">
        <v>78.109297667877499</v>
      </c>
      <c r="H59">
        <v>31.0328216659065</v>
      </c>
      <c r="J59">
        <v>4.4208771902008603</v>
      </c>
      <c r="P59" s="6"/>
      <c r="Q59" s="6"/>
      <c r="R59" s="6"/>
      <c r="S59" s="6"/>
      <c r="T59" s="6"/>
      <c r="U59" s="6"/>
      <c r="V59" s="6"/>
      <c r="W59" s="6"/>
      <c r="X59" s="83"/>
      <c r="Y59" s="83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B60">
        <v>53.82</v>
      </c>
      <c r="D60">
        <v>450.63575201882497</v>
      </c>
      <c r="F60">
        <v>74.144420820902994</v>
      </c>
      <c r="H60">
        <v>32.735358498045201</v>
      </c>
      <c r="J60">
        <v>4.7288700226521101</v>
      </c>
      <c r="P60" s="6"/>
      <c r="Q60" s="6"/>
      <c r="R60" s="6"/>
      <c r="S60" s="6"/>
      <c r="T60" s="6"/>
      <c r="U60" s="6"/>
      <c r="V60" s="6"/>
      <c r="W60" s="6"/>
      <c r="X60" s="83"/>
      <c r="Y60" s="83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B61">
        <v>59.8</v>
      </c>
      <c r="D61">
        <v>378.955239040376</v>
      </c>
      <c r="F61">
        <v>65.587850365744401</v>
      </c>
      <c r="H61">
        <v>34.5298356507911</v>
      </c>
      <c r="J61">
        <v>5.1399999999993398</v>
      </c>
      <c r="P61" s="6"/>
      <c r="Q61" s="6"/>
      <c r="R61" s="6"/>
      <c r="S61" s="6"/>
      <c r="T61" s="6"/>
      <c r="U61" s="6"/>
      <c r="V61" s="6"/>
      <c r="W61" s="6"/>
      <c r="X61" s="83"/>
      <c r="Y61" s="83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P62" s="6"/>
      <c r="Q62" s="6"/>
      <c r="R62" s="6"/>
      <c r="S62" s="6"/>
      <c r="T62" s="6"/>
      <c r="U62" s="6"/>
      <c r="V62" s="6"/>
      <c r="W62" s="6"/>
      <c r="X62" s="83"/>
      <c r="Y62" s="83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t="s">
        <v>84</v>
      </c>
      <c r="B63">
        <v>0</v>
      </c>
      <c r="C63">
        <v>0</v>
      </c>
      <c r="D63">
        <v>264.08304393424498</v>
      </c>
      <c r="E63">
        <v>264.08304393424498</v>
      </c>
      <c r="F63">
        <v>-0.21875174615244</v>
      </c>
      <c r="G63">
        <v>-0.21875174615244</v>
      </c>
      <c r="H63">
        <v>2.1301182594074901</v>
      </c>
      <c r="I63">
        <v>2.1301182594074901</v>
      </c>
      <c r="J63">
        <v>2.0766405169942899</v>
      </c>
      <c r="K63">
        <v>2.0766405169942899</v>
      </c>
      <c r="P63" s="6"/>
      <c r="Q63" s="6"/>
      <c r="R63" s="6"/>
      <c r="S63" s="6"/>
      <c r="T63" s="6"/>
      <c r="U63" s="6"/>
      <c r="V63" s="6"/>
      <c r="W63" s="6"/>
      <c r="X63" s="83"/>
      <c r="Y63" s="83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B64">
        <v>1.966</v>
      </c>
      <c r="C64">
        <v>0</v>
      </c>
      <c r="D64">
        <v>262.99133808347</v>
      </c>
      <c r="E64">
        <v>-0.48015551555502101</v>
      </c>
      <c r="F64">
        <v>11.9363919859476</v>
      </c>
      <c r="G64">
        <v>4.0754974377720501</v>
      </c>
      <c r="H64">
        <v>2.3540794531073099</v>
      </c>
      <c r="I64">
        <v>0.11383618578719</v>
      </c>
      <c r="J64">
        <v>1.76387306310384</v>
      </c>
      <c r="K64">
        <v>-0.21677999449097601</v>
      </c>
      <c r="P64" s="6"/>
      <c r="Q64" s="6"/>
      <c r="R64" s="6"/>
      <c r="S64" s="6"/>
      <c r="T64" s="6"/>
      <c r="U64" s="6"/>
      <c r="V64" s="6"/>
      <c r="W64" s="6"/>
      <c r="X64" s="83"/>
      <c r="Y64" s="83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B65">
        <v>3.9319999999999999</v>
      </c>
      <c r="C65">
        <v>0</v>
      </c>
      <c r="D65">
        <v>261.206125631916</v>
      </c>
      <c r="E65" s="10">
        <v>-1.25086607326911E-2</v>
      </c>
      <c r="F65">
        <v>29.070607004266598</v>
      </c>
      <c r="G65">
        <v>1.3078757359980899</v>
      </c>
      <c r="H65">
        <v>2.58142788958342</v>
      </c>
      <c r="I65" s="10">
        <v>-1.63370306021819E-4</v>
      </c>
      <c r="J65">
        <v>1.6263500595962099</v>
      </c>
      <c r="K65" s="10">
        <v>3.3041637304190699E-2</v>
      </c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B66">
        <v>5.8979999999999997</v>
      </c>
      <c r="C66">
        <v>0</v>
      </c>
      <c r="D66">
        <v>258.12900726962698</v>
      </c>
      <c r="E66" s="10">
        <v>-1.30676832230895E-2</v>
      </c>
      <c r="F66">
        <v>46.996894170590899</v>
      </c>
      <c r="G66">
        <v>-0.12572179552476101</v>
      </c>
      <c r="H66">
        <v>2.8165549984837099</v>
      </c>
      <c r="I66" s="10">
        <v>1.0560269954082E-4</v>
      </c>
      <c r="J66">
        <v>1.5991746873917201</v>
      </c>
      <c r="K66" s="10">
        <v>-1.9718196171825599E-3</v>
      </c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B67">
        <v>7.8639999999999999</v>
      </c>
      <c r="C67">
        <v>0</v>
      </c>
      <c r="D67">
        <v>253.15985071281301</v>
      </c>
      <c r="E67" s="10">
        <v>-4.8333329070336399E-6</v>
      </c>
      <c r="F67">
        <v>62.558309334410602</v>
      </c>
      <c r="G67" s="10">
        <v>2.8728643076049699E-3</v>
      </c>
      <c r="H67">
        <v>3.0635699732028199</v>
      </c>
      <c r="I67" s="10">
        <v>-7.8716812983017198E-7</v>
      </c>
      <c r="J67">
        <v>1.6341201956540501</v>
      </c>
      <c r="K67" s="10">
        <v>4.6493483001725601E-5</v>
      </c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B68">
        <v>9.83</v>
      </c>
      <c r="D68">
        <v>245.69679070385101</v>
      </c>
      <c r="F68">
        <v>73.627963332919606</v>
      </c>
      <c r="H68">
        <v>3.3262997708821298</v>
      </c>
      <c r="J68">
        <v>1.6996299017902201</v>
      </c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B69">
        <v>11.795999999999999</v>
      </c>
      <c r="D69">
        <v>235.13622901128701</v>
      </c>
      <c r="F69">
        <v>79.109021991016107</v>
      </c>
      <c r="H69">
        <v>3.6082891124097598</v>
      </c>
      <c r="J69">
        <v>1.7808171914505899</v>
      </c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B70">
        <v>13.762</v>
      </c>
      <c r="D70">
        <v>220.872834429835</v>
      </c>
      <c r="F70">
        <v>78.934706121301701</v>
      </c>
      <c r="H70">
        <v>3.91280048242057</v>
      </c>
      <c r="J70">
        <v>1.8794655185289</v>
      </c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B71">
        <v>15.728</v>
      </c>
      <c r="D71">
        <v>202.29954278037599</v>
      </c>
      <c r="F71">
        <v>74.068291524082596</v>
      </c>
      <c r="H71">
        <v>4.2428141292961801</v>
      </c>
      <c r="J71">
        <v>2.0140284051622102</v>
      </c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B72">
        <v>17.693999999999999</v>
      </c>
      <c r="D72">
        <v>178.80755690996199</v>
      </c>
      <c r="F72">
        <v>66.503108987368407</v>
      </c>
      <c r="H72">
        <v>4.6010280651649298</v>
      </c>
      <c r="J72">
        <v>2.2196294417309299</v>
      </c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B73">
        <v>19.66</v>
      </c>
      <c r="D73">
        <v>149.78634669180801</v>
      </c>
      <c r="F73">
        <v>59.262544286873002</v>
      </c>
      <c r="H73">
        <v>4.9898580659019203</v>
      </c>
      <c r="J73">
        <v>2.5480622868588299</v>
      </c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t="s">
        <v>85</v>
      </c>
      <c r="B75">
        <v>0</v>
      </c>
      <c r="C75">
        <v>0</v>
      </c>
      <c r="D75">
        <v>1423.86145604736</v>
      </c>
      <c r="E75">
        <v>1423.86145604736</v>
      </c>
      <c r="F75" s="10">
        <v>-1.3064314675784101E-3</v>
      </c>
      <c r="G75" s="10">
        <v>-1.3064314675784101E-3</v>
      </c>
      <c r="H75">
        <v>29.012160684406201</v>
      </c>
      <c r="I75">
        <v>29.012160684406201</v>
      </c>
      <c r="J75">
        <v>3.7856534131073398</v>
      </c>
      <c r="K75">
        <v>3.7856534131073398</v>
      </c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B76">
        <v>3.5760000000000001</v>
      </c>
      <c r="C76">
        <v>0</v>
      </c>
      <c r="D76">
        <v>1421.9099655909399</v>
      </c>
      <c r="E76">
        <v>0.14940343052767499</v>
      </c>
      <c r="F76">
        <v>16.382263723214599</v>
      </c>
      <c r="G76">
        <v>5.2027252890386597</v>
      </c>
      <c r="H76">
        <v>31.4675253758735</v>
      </c>
      <c r="I76">
        <v>0.51724142781723104</v>
      </c>
      <c r="J76">
        <v>3.4920123791609599</v>
      </c>
      <c r="K76">
        <v>-0.101699553006686</v>
      </c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B77">
        <v>7.1520000000000001</v>
      </c>
      <c r="C77">
        <v>0</v>
      </c>
      <c r="D77">
        <v>1415.8308483227199</v>
      </c>
      <c r="E77">
        <v>-0.21828790829649899</v>
      </c>
      <c r="F77">
        <v>29.085046422115699</v>
      </c>
      <c r="G77">
        <v>-0.190276553859105</v>
      </c>
      <c r="H77">
        <v>34.781285783635298</v>
      </c>
      <c r="I77" s="10">
        <v>5.5012022270945898E-2</v>
      </c>
      <c r="J77">
        <v>3.3209937376250598</v>
      </c>
      <c r="K77" s="10">
        <v>5.8622246849092396E-3</v>
      </c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B78">
        <v>10.728</v>
      </c>
      <c r="C78">
        <v>0</v>
      </c>
      <c r="D78">
        <v>1406.0377443709399</v>
      </c>
      <c r="E78" s="10">
        <v>7.7194564784190799E-3</v>
      </c>
      <c r="F78">
        <v>39.057858569019103</v>
      </c>
      <c r="G78">
        <v>4.8658803789919996E-3</v>
      </c>
      <c r="H78">
        <v>38.509554404484398</v>
      </c>
      <c r="I78" s="10">
        <v>-2.2421229832311098E-3</v>
      </c>
      <c r="J78">
        <v>3.2515114397382301</v>
      </c>
      <c r="K78" s="10">
        <v>-1.1395438406187901E-4</v>
      </c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B79">
        <v>14.304</v>
      </c>
      <c r="C79">
        <v>0</v>
      </c>
      <c r="D79">
        <v>1391.8080391625101</v>
      </c>
      <c r="E79" s="10">
        <v>-2.8951722734107699E-4</v>
      </c>
      <c r="F79">
        <v>46.995345935300399</v>
      </c>
      <c r="G79" s="10">
        <v>-6.5272298448532402E-5</v>
      </c>
      <c r="H79">
        <v>42.322639680719298</v>
      </c>
      <c r="I79" s="10">
        <v>2.90970796226371E-5</v>
      </c>
      <c r="J79">
        <v>3.2692661906583802</v>
      </c>
      <c r="K79" s="10">
        <v>1.7292620880230399E-6</v>
      </c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B80">
        <v>17.88</v>
      </c>
      <c r="D80">
        <v>1371.28286342298</v>
      </c>
      <c r="F80">
        <v>53.335983159927601</v>
      </c>
      <c r="H80">
        <v>46.005046000144901</v>
      </c>
      <c r="J80">
        <v>3.36674544946275</v>
      </c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B81">
        <v>21.456</v>
      </c>
      <c r="D81">
        <v>1341.46709317658</v>
      </c>
      <c r="F81">
        <v>58.262073749461599</v>
      </c>
      <c r="H81">
        <v>49.455473696071898</v>
      </c>
      <c r="J81">
        <v>3.5432234291478699</v>
      </c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B82">
        <v>25.032</v>
      </c>
      <c r="D82">
        <v>1298.2293497461999</v>
      </c>
      <c r="F82">
        <v>61.699750078055501</v>
      </c>
      <c r="H82">
        <v>52.686819047317101</v>
      </c>
      <c r="J82">
        <v>3.8047610966295902</v>
      </c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B83">
        <v>28.608000000000001</v>
      </c>
      <c r="D83">
        <v>1236.30199975336</v>
      </c>
      <c r="F83">
        <v>63.318973387454797</v>
      </c>
      <c r="H83">
        <v>55.826174278203403</v>
      </c>
      <c r="J83">
        <v>4.1642061727430901</v>
      </c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B84">
        <v>32.183999999999997</v>
      </c>
      <c r="D84">
        <v>1149.2811551182799</v>
      </c>
      <c r="F84">
        <v>62.5335337869979</v>
      </c>
      <c r="H84">
        <v>59.114827558559597</v>
      </c>
      <c r="J84">
        <v>4.6411931322428499</v>
      </c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B85">
        <v>35.76</v>
      </c>
      <c r="D85">
        <v>1029.62667305982</v>
      </c>
      <c r="F85">
        <v>58.501050253615297</v>
      </c>
      <c r="H85">
        <v>62.908263003720499</v>
      </c>
      <c r="J85">
        <v>5.2621432038026601</v>
      </c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t="s">
        <v>86</v>
      </c>
      <c r="B87">
        <v>0</v>
      </c>
      <c r="C87">
        <v>0</v>
      </c>
      <c r="D87">
        <v>396.940199059858</v>
      </c>
      <c r="E87">
        <v>396.940199059858</v>
      </c>
      <c r="F87" s="10">
        <v>1.28197138361576E-2</v>
      </c>
      <c r="G87" s="10">
        <v>1.28197138361576E-2</v>
      </c>
      <c r="H87">
        <v>10.902143812913801</v>
      </c>
      <c r="I87">
        <v>10.902143812913801</v>
      </c>
      <c r="J87">
        <v>8.6525231397912297</v>
      </c>
      <c r="K87">
        <v>8.6525231397912297</v>
      </c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B88">
        <v>4.5999999999999996</v>
      </c>
      <c r="C88">
        <v>0</v>
      </c>
      <c r="D88">
        <v>392.22221693177602</v>
      </c>
      <c r="E88">
        <v>-1.09145807492728</v>
      </c>
      <c r="F88">
        <v>15.0106291611977</v>
      </c>
      <c r="G88">
        <v>3.5126851592348198</v>
      </c>
      <c r="H88">
        <v>11.8719792157051</v>
      </c>
      <c r="I88">
        <v>0.222155136389658</v>
      </c>
      <c r="J88">
        <v>5.16437701783883</v>
      </c>
      <c r="K88">
        <v>-1.0414626450032101</v>
      </c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B89">
        <v>9.1999999999999993</v>
      </c>
      <c r="C89">
        <v>0</v>
      </c>
      <c r="D89">
        <v>387.24231360653698</v>
      </c>
      <c r="E89" s="10">
        <v>2.40039710413095E-2</v>
      </c>
      <c r="F89">
        <v>27.858884559553001</v>
      </c>
      <c r="G89">
        <v>-5.7528745758803998E-2</v>
      </c>
      <c r="H89">
        <v>12.758882823665999</v>
      </c>
      <c r="I89" s="10">
        <v>-2.7361203805364902E-3</v>
      </c>
      <c r="J89">
        <v>3.62077997624298</v>
      </c>
      <c r="K89">
        <v>7.0280267299227997E-2</v>
      </c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B90">
        <v>13.8</v>
      </c>
      <c r="C90">
        <v>0</v>
      </c>
      <c r="D90">
        <v>380.59463806629299</v>
      </c>
      <c r="E90" s="10">
        <v>-2.0483388693407099E-3</v>
      </c>
      <c r="F90">
        <v>38.689931587280299</v>
      </c>
      <c r="G90" s="10">
        <v>6.5451269368548004E-4</v>
      </c>
      <c r="H90">
        <v>13.590084346831</v>
      </c>
      <c r="I90" s="10">
        <v>6.2402833279561701E-5</v>
      </c>
      <c r="J90">
        <v>3.2053614272767201</v>
      </c>
      <c r="K90" s="10">
        <v>-1.9956207391194601E-3</v>
      </c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B91">
        <v>18.399999999999999</v>
      </c>
      <c r="C91">
        <v>0</v>
      </c>
      <c r="D91">
        <v>370.73361373003797</v>
      </c>
      <c r="E91" s="10">
        <v>-1.30026927451822E-5</v>
      </c>
      <c r="F91">
        <v>47.469515784799398</v>
      </c>
      <c r="G91" s="10">
        <v>-1.5503608332335E-5</v>
      </c>
      <c r="H91">
        <v>14.3866704665376</v>
      </c>
      <c r="I91" s="10">
        <v>-5.7166285733280296E-7</v>
      </c>
      <c r="J91">
        <v>3.3344866857801798</v>
      </c>
      <c r="K91" s="10">
        <v>2.1658122991334201E-5</v>
      </c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B92">
        <v>23</v>
      </c>
      <c r="D92">
        <v>355.97393845361</v>
      </c>
      <c r="F92">
        <v>53.996782554571901</v>
      </c>
      <c r="H92">
        <v>15.1635848354257</v>
      </c>
      <c r="J92">
        <v>3.6572569691606098</v>
      </c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B93">
        <v>27.6</v>
      </c>
      <c r="D93">
        <v>334.49058452969501</v>
      </c>
      <c r="F93">
        <v>57.904277161101199</v>
      </c>
      <c r="H93">
        <v>15.9296280774381</v>
      </c>
      <c r="J93">
        <v>4.0555093973922904</v>
      </c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B94">
        <v>32.200000000000003</v>
      </c>
      <c r="D94">
        <v>304.31879868781999</v>
      </c>
      <c r="F94">
        <v>58.6579447309323</v>
      </c>
      <c r="H94">
        <v>16.6874577878203</v>
      </c>
      <c r="J94">
        <v>4.6438169930166504</v>
      </c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B95">
        <v>36.799999999999997</v>
      </c>
      <c r="D95">
        <v>263.35410209435901</v>
      </c>
      <c r="F95">
        <v>55.5571302526523</v>
      </c>
      <c r="H95">
        <v>17.4335885331204</v>
      </c>
      <c r="J95">
        <v>5.7694886811421702</v>
      </c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B96">
        <v>41.4</v>
      </c>
      <c r="D96">
        <v>209.352290352529</v>
      </c>
      <c r="F96">
        <v>47.734578576889803</v>
      </c>
      <c r="H96">
        <v>18.1583918511893</v>
      </c>
      <c r="J96">
        <v>8.0125692894444498</v>
      </c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B97">
        <v>46</v>
      </c>
      <c r="D97">
        <v>139.92943350239401</v>
      </c>
      <c r="F97">
        <v>34.1564344163152</v>
      </c>
      <c r="H97">
        <v>18.846096251180398</v>
      </c>
      <c r="J97">
        <v>12.1858395481662</v>
      </c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t="s">
        <v>87</v>
      </c>
      <c r="B99">
        <v>0</v>
      </c>
      <c r="C99">
        <v>0</v>
      </c>
      <c r="D99">
        <v>590.21859543681205</v>
      </c>
      <c r="E99">
        <v>590.21859543681205</v>
      </c>
      <c r="F99" s="10">
        <v>1.73278152703625E-2</v>
      </c>
      <c r="G99" s="10">
        <v>1.73278152703625E-2</v>
      </c>
      <c r="H99">
        <v>2.9015572220496799</v>
      </c>
      <c r="I99">
        <v>2.9015572220496799</v>
      </c>
      <c r="J99">
        <v>2.69949749994763</v>
      </c>
      <c r="K99">
        <v>2.69949749994763</v>
      </c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B100">
        <v>0.51900000000000002</v>
      </c>
      <c r="C100">
        <v>0</v>
      </c>
      <c r="D100">
        <v>591.64580422744405</v>
      </c>
      <c r="E100" s="10">
        <v>-2.15044542127464E-2</v>
      </c>
      <c r="F100">
        <v>9.5274819106256299</v>
      </c>
      <c r="G100">
        <v>19.092842590631601</v>
      </c>
      <c r="H100">
        <v>3.1417164057590701</v>
      </c>
      <c r="I100">
        <v>0.453728787458198</v>
      </c>
      <c r="J100">
        <v>2.16883400275883</v>
      </c>
      <c r="K100">
        <v>-1.3003180924758899</v>
      </c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B101">
        <v>1.038</v>
      </c>
      <c r="C101">
        <v>0</v>
      </c>
      <c r="D101">
        <v>593.58874987573301</v>
      </c>
      <c r="E101">
        <v>7.73455904752843</v>
      </c>
      <c r="F101">
        <v>18.111695915389401</v>
      </c>
      <c r="G101">
        <v>-1.3532888963733101</v>
      </c>
      <c r="H101">
        <v>3.3861784752275401</v>
      </c>
      <c r="I101">
        <v>2.2718230877568999E-2</v>
      </c>
      <c r="J101">
        <v>1.86700742065026</v>
      </c>
      <c r="K101">
        <v>0.59672644643816097</v>
      </c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B102">
        <v>1.5569999999999999</v>
      </c>
      <c r="C102">
        <v>0</v>
      </c>
      <c r="D102">
        <v>592.99884419523005</v>
      </c>
      <c r="E102">
        <v>-4.8098071198732502</v>
      </c>
      <c r="F102">
        <v>25.601000187611501</v>
      </c>
      <c r="G102">
        <v>-0.25592023667108399</v>
      </c>
      <c r="H102">
        <v>3.6290338407317302</v>
      </c>
      <c r="I102" s="10">
        <v>-1.0998473297410801E-2</v>
      </c>
      <c r="J102">
        <v>1.71944339492204</v>
      </c>
      <c r="K102">
        <v>-0.124136474897761</v>
      </c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B103">
        <v>2.0760000000000001</v>
      </c>
      <c r="C103">
        <v>0</v>
      </c>
      <c r="D103">
        <v>587.48471944504604</v>
      </c>
      <c r="E103">
        <v>0.377424764202203</v>
      </c>
      <c r="F103">
        <v>31.856887573861101</v>
      </c>
      <c r="G103" s="10">
        <v>1.74938220867479E-2</v>
      </c>
      <c r="H103">
        <v>3.8665834601399802</v>
      </c>
      <c r="I103" s="10">
        <v>1.2694605123587401E-3</v>
      </c>
      <c r="J103">
        <v>1.6712676296720199</v>
      </c>
      <c r="K103" s="10">
        <v>1.1313238360796901E-2</v>
      </c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B104">
        <v>2.5950000000000002</v>
      </c>
      <c r="D104">
        <v>575.31222832985202</v>
      </c>
      <c r="F104">
        <v>36.771313409226501</v>
      </c>
      <c r="H104">
        <v>4.0973388389123198</v>
      </c>
      <c r="J104">
        <v>1.6873058917957999</v>
      </c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B105">
        <v>3.1139999999999999</v>
      </c>
      <c r="D105">
        <v>555.40444399987905</v>
      </c>
      <c r="F105">
        <v>40.266695517315497</v>
      </c>
      <c r="H105">
        <v>4.3220220301004799</v>
      </c>
      <c r="J105">
        <v>1.7520840109867399</v>
      </c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B106">
        <v>3.633</v>
      </c>
      <c r="D106">
        <v>527.34166005091697</v>
      </c>
      <c r="F106">
        <v>42.2959142102549</v>
      </c>
      <c r="H106">
        <v>4.5435656343478703</v>
      </c>
      <c r="J106">
        <v>1.86982787973593</v>
      </c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B107">
        <v>4.1520000000000001</v>
      </c>
      <c r="D107">
        <v>491.36139052431702</v>
      </c>
      <c r="F107">
        <v>42.842312288690998</v>
      </c>
      <c r="H107">
        <v>4.7671127998896203</v>
      </c>
      <c r="J107">
        <v>2.0644634533322201</v>
      </c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B108">
        <v>4.6710000000000003</v>
      </c>
      <c r="D108">
        <v>448.35836990698903</v>
      </c>
      <c r="F108">
        <v>41.919695041789197</v>
      </c>
      <c r="H108">
        <v>5.0000172225525299</v>
      </c>
      <c r="J108">
        <v>2.3796167498621998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B109">
        <v>5.19</v>
      </c>
      <c r="D109">
        <v>399.884553131404</v>
      </c>
      <c r="F109">
        <v>39.572330247234298</v>
      </c>
      <c r="H109">
        <v>5.2518431457550996</v>
      </c>
      <c r="J109">
        <v>2.8786138502102001</v>
      </c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t="s">
        <v>88</v>
      </c>
      <c r="B111">
        <v>0</v>
      </c>
      <c r="C111">
        <v>0</v>
      </c>
      <c r="D111">
        <v>406.62259508428002</v>
      </c>
      <c r="E111">
        <v>406.62259508428002</v>
      </c>
      <c r="F111" s="10">
        <v>-3.9867600946211596E-3</v>
      </c>
      <c r="G111" s="10">
        <v>-3.9867600946211596E-3</v>
      </c>
      <c r="H111">
        <v>1.54010695458578</v>
      </c>
      <c r="I111">
        <v>1.54010695458578</v>
      </c>
      <c r="J111">
        <v>2.2842619046945201</v>
      </c>
      <c r="K111">
        <v>2.2842619046945201</v>
      </c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B112">
        <v>0.54300000000000004</v>
      </c>
      <c r="C112">
        <v>0</v>
      </c>
      <c r="D112">
        <v>405.82391427638998</v>
      </c>
      <c r="E112">
        <v>-1.85618533943183</v>
      </c>
      <c r="F112">
        <v>13.7748116387504</v>
      </c>
      <c r="G112">
        <v>28.544092096537501</v>
      </c>
      <c r="H112">
        <v>1.63597863113834</v>
      </c>
      <c r="I112">
        <v>0.103651726439399</v>
      </c>
      <c r="J112">
        <v>1.7792955771828101</v>
      </c>
      <c r="K112">
        <v>-1.06396608936148</v>
      </c>
    </row>
    <row r="113" spans="1:11" x14ac:dyDescent="0.25">
      <c r="B113">
        <v>1.0860000000000001</v>
      </c>
      <c r="C113">
        <v>0</v>
      </c>
      <c r="D113">
        <v>404.70256383783197</v>
      </c>
      <c r="E113">
        <v>1.3873661552699901</v>
      </c>
      <c r="F113">
        <v>24.694094792060501</v>
      </c>
      <c r="G113">
        <v>-6.3835366936206901</v>
      </c>
      <c r="H113">
        <v>1.7851040196437999</v>
      </c>
      <c r="I113">
        <v>0.158803024555879</v>
      </c>
      <c r="J113">
        <v>1.3994372374070101</v>
      </c>
      <c r="K113">
        <v>0.26754545448802097</v>
      </c>
    </row>
    <row r="114" spans="1:11" x14ac:dyDescent="0.25">
      <c r="B114">
        <v>1.629</v>
      </c>
      <c r="C114">
        <v>0</v>
      </c>
      <c r="D114">
        <v>402.27784514677802</v>
      </c>
      <c r="E114">
        <v>-1.2936226516425899</v>
      </c>
      <c r="F114">
        <v>33.481685391869597</v>
      </c>
      <c r="G114">
        <v>1.0592068692491801</v>
      </c>
      <c r="H114">
        <v>1.9553757367273701</v>
      </c>
      <c r="I114" s="10">
        <v>-4.7536287416956702E-2</v>
      </c>
      <c r="J114">
        <v>1.12315165307876</v>
      </c>
      <c r="K114" s="10">
        <v>-4.1373737360431602E-2</v>
      </c>
    </row>
    <row r="115" spans="1:11" x14ac:dyDescent="0.25">
      <c r="B115">
        <v>2.1720000000000002</v>
      </c>
      <c r="C115">
        <v>0</v>
      </c>
      <c r="D115">
        <v>397.74371200598802</v>
      </c>
      <c r="E115" s="10">
        <v>8.3707439758507599E-2</v>
      </c>
      <c r="F115">
        <v>40.6722924390263</v>
      </c>
      <c r="G115" s="10">
        <v>-9.2555558330409501E-2</v>
      </c>
      <c r="H115">
        <v>2.1237242869927302</v>
      </c>
      <c r="I115" s="10">
        <v>4.3316802803552599E-3</v>
      </c>
      <c r="J115">
        <v>0.94104300943305297</v>
      </c>
      <c r="K115" s="10">
        <v>5.8181818170767704E-3</v>
      </c>
    </row>
    <row r="116" spans="1:11" x14ac:dyDescent="0.25">
      <c r="B116">
        <v>2.7149999999999999</v>
      </c>
      <c r="D116">
        <v>390.46877064280898</v>
      </c>
      <c r="F116">
        <v>46.607511243194701</v>
      </c>
      <c r="H116">
        <v>2.2761180630220199</v>
      </c>
      <c r="J116">
        <v>0.85585490922826202</v>
      </c>
    </row>
    <row r="117" spans="1:11" x14ac:dyDescent="0.25">
      <c r="B117">
        <v>3.258</v>
      </c>
      <c r="D117">
        <v>379.99627970917402</v>
      </c>
      <c r="F117">
        <v>51.435823422853602</v>
      </c>
      <c r="H117">
        <v>2.4075633453757699</v>
      </c>
      <c r="J117">
        <v>0.88247037274611095</v>
      </c>
    </row>
    <row r="118" spans="1:11" x14ac:dyDescent="0.25">
      <c r="B118">
        <v>3.8010000000000002</v>
      </c>
      <c r="D118">
        <v>366.04415028160298</v>
      </c>
      <c r="F118">
        <v>55.112596905297202</v>
      </c>
      <c r="H118">
        <v>2.5221043025930001</v>
      </c>
      <c r="J118">
        <v>1.0479118377916901</v>
      </c>
    </row>
    <row r="119" spans="1:11" x14ac:dyDescent="0.25">
      <c r="B119">
        <v>4.3440000000000003</v>
      </c>
      <c r="D119">
        <v>348.50494586120499</v>
      </c>
      <c r="F119">
        <v>57.400085926634503</v>
      </c>
      <c r="H119">
        <v>2.6328229911911398</v>
      </c>
      <c r="J119">
        <v>1.39134115969343</v>
      </c>
    </row>
    <row r="120" spans="1:11" x14ac:dyDescent="0.25">
      <c r="B120">
        <v>4.8869999999999996</v>
      </c>
      <c r="D120">
        <v>327.44588237367202</v>
      </c>
      <c r="F120">
        <v>57.867431031789899</v>
      </c>
      <c r="H120">
        <v>2.7618393556660799</v>
      </c>
      <c r="J120">
        <v>1.9640596113031701</v>
      </c>
    </row>
    <row r="121" spans="1:11" x14ac:dyDescent="0.25">
      <c r="B121">
        <v>5.43</v>
      </c>
      <c r="D121">
        <v>303.10882816928699</v>
      </c>
      <c r="F121">
        <v>55.890659074502601</v>
      </c>
      <c r="H121">
        <v>2.9403112284921402</v>
      </c>
      <c r="J121">
        <v>2.82950788299605</v>
      </c>
    </row>
    <row r="123" spans="1:11" x14ac:dyDescent="0.25">
      <c r="A123" t="s">
        <v>89</v>
      </c>
      <c r="B123">
        <v>0</v>
      </c>
      <c r="C123">
        <v>0</v>
      </c>
      <c r="D123">
        <v>991.82767947653099</v>
      </c>
      <c r="E123">
        <v>991.82767947653099</v>
      </c>
      <c r="F123" s="10">
        <v>-4.0816769563807804E-3</v>
      </c>
      <c r="G123" s="10">
        <v>-4.0816769563807804E-3</v>
      </c>
      <c r="H123">
        <v>11.099568440401301</v>
      </c>
      <c r="I123">
        <v>11.099568440401301</v>
      </c>
      <c r="J123">
        <v>3.9106963277197502</v>
      </c>
      <c r="K123">
        <v>3.9106963277197502</v>
      </c>
    </row>
    <row r="124" spans="1:11" x14ac:dyDescent="0.25">
      <c r="B124">
        <v>1.966</v>
      </c>
      <c r="C124">
        <v>0</v>
      </c>
      <c r="D124">
        <v>995.87145236584195</v>
      </c>
      <c r="E124">
        <v>4.3042197227195702</v>
      </c>
      <c r="F124">
        <v>16.1641129774201</v>
      </c>
      <c r="G124">
        <v>9.0168474290982097</v>
      </c>
      <c r="H124">
        <v>12.1344755134353</v>
      </c>
      <c r="I124">
        <v>0.50416311527139601</v>
      </c>
      <c r="J124">
        <v>2.9016355848785498</v>
      </c>
      <c r="K124">
        <v>-0.66756157899129698</v>
      </c>
    </row>
    <row r="125" spans="1:11" x14ac:dyDescent="0.25">
      <c r="B125">
        <v>3.9319999999999999</v>
      </c>
      <c r="C125">
        <v>0</v>
      </c>
      <c r="D125">
        <v>991.91691534955396</v>
      </c>
      <c r="E125">
        <v>-1.2018331183417801</v>
      </c>
      <c r="F125">
        <v>29.411079597874899</v>
      </c>
      <c r="G125">
        <v>-0.41632739628628901</v>
      </c>
      <c r="H125">
        <v>13.2521175128138</v>
      </c>
      <c r="I125" s="10">
        <v>1.16098550952874E-2</v>
      </c>
      <c r="J125">
        <v>2.3783074421986798</v>
      </c>
      <c r="K125" s="10">
        <v>8.7007911184167494E-2</v>
      </c>
    </row>
    <row r="126" spans="1:11" x14ac:dyDescent="0.25">
      <c r="B126">
        <v>5.8979999999999997</v>
      </c>
      <c r="C126">
        <v>0</v>
      </c>
      <c r="D126">
        <v>981.06528479813801</v>
      </c>
      <c r="E126" s="10">
        <v>3.1008721455095201E-2</v>
      </c>
      <c r="F126">
        <v>40.021982009022402</v>
      </c>
      <c r="G126" s="10">
        <v>6.6833478857511201E-3</v>
      </c>
      <c r="H126">
        <v>14.445196113282901</v>
      </c>
      <c r="I126" s="10">
        <v>-1.49829342522074E-4</v>
      </c>
      <c r="J126">
        <v>2.1833736959149701</v>
      </c>
      <c r="K126" s="10">
        <v>-4.5106531626088204E-3</v>
      </c>
    </row>
    <row r="127" spans="1:11" x14ac:dyDescent="0.25">
      <c r="B127">
        <v>7.8639999999999999</v>
      </c>
      <c r="C127">
        <v>0</v>
      </c>
      <c r="D127">
        <v>964.20939304499404</v>
      </c>
      <c r="E127" s="10">
        <v>-5.8119136309954305E-4</v>
      </c>
      <c r="F127">
        <v>48.268948971217696</v>
      </c>
      <c r="G127" s="10">
        <v>-3.6355312391159903E-5</v>
      </c>
      <c r="H127">
        <v>15.7061015902029</v>
      </c>
      <c r="I127" s="10">
        <v>-8.6850526586993901E-7</v>
      </c>
      <c r="J127">
        <v>2.19170795607539</v>
      </c>
      <c r="K127" s="10">
        <v>8.9840029213669102E-5</v>
      </c>
    </row>
    <row r="128" spans="1:11" x14ac:dyDescent="0.25">
      <c r="B128">
        <v>9.83</v>
      </c>
      <c r="D128">
        <v>942.03368838645304</v>
      </c>
      <c r="F128">
        <v>54.411074180556597</v>
      </c>
      <c r="H128">
        <v>17.0269128195484</v>
      </c>
      <c r="J128">
        <v>2.31039564654106</v>
      </c>
    </row>
    <row r="129" spans="1:11" x14ac:dyDescent="0.25">
      <c r="B129">
        <v>11.795999999999999</v>
      </c>
      <c r="D129">
        <v>915.014235081778</v>
      </c>
      <c r="F129">
        <v>58.6944162688755</v>
      </c>
      <c r="H129">
        <v>18.399397277907799</v>
      </c>
      <c r="J129">
        <v>2.4787340049862201</v>
      </c>
    </row>
    <row r="130" spans="1:11" x14ac:dyDescent="0.25">
      <c r="B130">
        <v>13.762</v>
      </c>
      <c r="D130">
        <v>883.41871335316</v>
      </c>
      <c r="F130">
        <v>61.351998803751499</v>
      </c>
      <c r="H130">
        <v>19.815011042484201</v>
      </c>
      <c r="J130">
        <v>2.6682320828982999</v>
      </c>
    </row>
    <row r="131" spans="1:11" x14ac:dyDescent="0.25">
      <c r="B131">
        <v>15.728</v>
      </c>
      <c r="D131">
        <v>847.30641938572296</v>
      </c>
      <c r="F131">
        <v>62.603810288502103</v>
      </c>
      <c r="H131">
        <v>21.264898791094399</v>
      </c>
      <c r="J131">
        <v>2.8826107455778498</v>
      </c>
    </row>
    <row r="132" spans="1:11" x14ac:dyDescent="0.25">
      <c r="B132">
        <v>17.693999999999999</v>
      </c>
      <c r="D132">
        <v>806.52826532751999</v>
      </c>
      <c r="F132">
        <v>62.6568041621858</v>
      </c>
      <c r="H132">
        <v>22.739893802169501</v>
      </c>
      <c r="J132">
        <v>3.1578026721385801</v>
      </c>
    </row>
    <row r="133" spans="1:11" x14ac:dyDescent="0.25">
      <c r="B133">
        <v>19.66</v>
      </c>
      <c r="D133">
        <v>760.72677928953703</v>
      </c>
      <c r="F133">
        <v>61.704898799601601</v>
      </c>
      <c r="H133">
        <v>24.230517954755001</v>
      </c>
      <c r="J133">
        <v>3.5619523555073398</v>
      </c>
    </row>
    <row r="135" spans="1:11" x14ac:dyDescent="0.25">
      <c r="A135" t="s">
        <v>90</v>
      </c>
      <c r="B135">
        <v>0</v>
      </c>
      <c r="C135">
        <v>0</v>
      </c>
      <c r="D135">
        <v>633.55915636751695</v>
      </c>
      <c r="E135">
        <v>633.55915636751695</v>
      </c>
      <c r="F135" s="10">
        <v>-2.23528172528158E-2</v>
      </c>
      <c r="G135" s="10">
        <v>-2.23528172528158E-2</v>
      </c>
      <c r="H135">
        <v>16.919751157495501</v>
      </c>
      <c r="I135">
        <v>16.919751157495501</v>
      </c>
      <c r="J135">
        <v>4.0016666668461696</v>
      </c>
      <c r="K135">
        <v>4.0016666668461696</v>
      </c>
    </row>
    <row r="136" spans="1:11" x14ac:dyDescent="0.25">
      <c r="B136">
        <v>5.8760000000000003</v>
      </c>
      <c r="C136">
        <v>0</v>
      </c>
      <c r="D136">
        <v>632.46601270286999</v>
      </c>
      <c r="E136">
        <v>0.38083890857793501</v>
      </c>
      <c r="F136">
        <v>20.0535338088212</v>
      </c>
      <c r="G136">
        <v>3.83548475572388</v>
      </c>
      <c r="H136">
        <v>18.711009864056798</v>
      </c>
      <c r="I136">
        <v>0.30311216410570302</v>
      </c>
      <c r="J136">
        <v>4.2477138515431196</v>
      </c>
      <c r="K136" s="10">
        <v>6.0553391030635499E-2</v>
      </c>
    </row>
    <row r="137" spans="1:11" x14ac:dyDescent="0.25">
      <c r="B137">
        <v>11.752000000000001</v>
      </c>
      <c r="C137">
        <v>0</v>
      </c>
      <c r="D137">
        <v>626.069722811666</v>
      </c>
      <c r="E137">
        <v>-0.10835929758250799</v>
      </c>
      <c r="F137">
        <v>35.919871204150198</v>
      </c>
      <c r="G137" s="10">
        <v>-7.7081476549913305E-2</v>
      </c>
      <c r="H137">
        <v>20.5248191750979</v>
      </c>
      <c r="I137" s="10">
        <v>2.7423161001769098E-4</v>
      </c>
      <c r="J137">
        <v>4.3392428694143801</v>
      </c>
      <c r="K137" s="10">
        <v>-3.6999999989602698E-3</v>
      </c>
    </row>
    <row r="138" spans="1:11" x14ac:dyDescent="0.25">
      <c r="B138">
        <v>17.628</v>
      </c>
      <c r="C138">
        <v>0</v>
      </c>
      <c r="D138">
        <v>615.77195445670498</v>
      </c>
      <c r="E138" s="10">
        <v>2.1971727002891902E-3</v>
      </c>
      <c r="F138">
        <v>48.451519318405801</v>
      </c>
      <c r="G138" s="10">
        <v>1.0392065162384699E-3</v>
      </c>
      <c r="H138">
        <v>22.363128439050602</v>
      </c>
      <c r="I138" s="10">
        <v>3.8385724301802902E-6</v>
      </c>
      <c r="J138">
        <v>4.3581639008711104</v>
      </c>
      <c r="K138" s="10">
        <v>9.2929292908932695E-5</v>
      </c>
    </row>
    <row r="139" spans="1:11" x14ac:dyDescent="0.25">
      <c r="B139">
        <v>23.504000000000001</v>
      </c>
      <c r="C139">
        <v>0</v>
      </c>
      <c r="D139">
        <v>602.12574583849801</v>
      </c>
      <c r="E139" s="10">
        <v>-2.96605886791055E-5</v>
      </c>
      <c r="F139">
        <v>58.263229301407399</v>
      </c>
      <c r="G139" s="10">
        <v>-9.0911046080464495E-6</v>
      </c>
      <c r="H139">
        <v>24.226071447735698</v>
      </c>
      <c r="I139" s="10">
        <v>-6.3455811901831795E-8</v>
      </c>
      <c r="J139">
        <v>4.3655788698612099</v>
      </c>
      <c r="K139" s="10">
        <v>-7.2727272712802698E-7</v>
      </c>
    </row>
    <row r="140" spans="1:11" x14ac:dyDescent="0.25">
      <c r="B140">
        <v>29.38</v>
      </c>
      <c r="D140">
        <v>584.835505595271</v>
      </c>
      <c r="F140">
        <v>65.709643503121796</v>
      </c>
      <c r="H140">
        <v>26.1119664363619</v>
      </c>
      <c r="J140">
        <v>4.4017814438693099</v>
      </c>
    </row>
    <row r="141" spans="1:11" x14ac:dyDescent="0.25">
      <c r="B141">
        <v>35.256</v>
      </c>
      <c r="D141">
        <v>562.75701280296096</v>
      </c>
      <c r="F141">
        <v>70.885295473663604</v>
      </c>
      <c r="H141">
        <v>28.0173160835269</v>
      </c>
      <c r="J141">
        <v>4.4862570339167798</v>
      </c>
    </row>
    <row r="142" spans="1:11" x14ac:dyDescent="0.25">
      <c r="B142">
        <v>41.131999999999998</v>
      </c>
      <c r="D142">
        <v>533.89741697521697</v>
      </c>
      <c r="F142">
        <v>73.624609963294802</v>
      </c>
      <c r="H142">
        <v>29.936807511216401</v>
      </c>
      <c r="J142">
        <v>4.6176827945617003</v>
      </c>
    </row>
    <row r="143" spans="1:11" x14ac:dyDescent="0.25">
      <c r="B143">
        <v>47.008000000000003</v>
      </c>
      <c r="D143">
        <v>495.41523806340098</v>
      </c>
      <c r="F143">
        <v>73.501902922425302</v>
      </c>
      <c r="H143">
        <v>31.863312284804699</v>
      </c>
      <c r="J143">
        <v>4.7739276238988904</v>
      </c>
    </row>
    <row r="144" spans="1:11" x14ac:dyDescent="0.25">
      <c r="B144">
        <v>52.884</v>
      </c>
      <c r="D144">
        <v>443.62036645658702</v>
      </c>
      <c r="F144">
        <v>69.831381501612299</v>
      </c>
      <c r="H144">
        <v>33.787886413054601</v>
      </c>
      <c r="J144">
        <v>4.9120521635599097</v>
      </c>
    </row>
    <row r="145" spans="1:11" x14ac:dyDescent="0.25">
      <c r="B145">
        <v>58.76</v>
      </c>
      <c r="D145">
        <v>373.97406298156102</v>
      </c>
      <c r="F145">
        <v>61.667144051560797</v>
      </c>
      <c r="H145">
        <v>35.699770348117397</v>
      </c>
      <c r="J145">
        <v>4.9683087987130303</v>
      </c>
    </row>
    <row r="147" spans="1:11" x14ac:dyDescent="0.25">
      <c r="A147" t="s">
        <v>91</v>
      </c>
      <c r="B147">
        <v>0</v>
      </c>
      <c r="C147">
        <v>0</v>
      </c>
      <c r="D147">
        <v>253.09266223504</v>
      </c>
      <c r="E147">
        <v>253.09266223504</v>
      </c>
      <c r="F147" s="10">
        <v>2.5634501746476902E-2</v>
      </c>
      <c r="G147" s="10">
        <v>2.5634501746476902E-2</v>
      </c>
      <c r="H147">
        <v>0.72023989059572302</v>
      </c>
      <c r="I147">
        <v>0.72023989059572302</v>
      </c>
      <c r="J147">
        <v>13.9941816110603</v>
      </c>
      <c r="K147">
        <v>13.9941816110603</v>
      </c>
    </row>
    <row r="148" spans="1:11" x14ac:dyDescent="0.25">
      <c r="B148">
        <v>0.57199999999999995</v>
      </c>
      <c r="C148">
        <v>0</v>
      </c>
      <c r="D148">
        <v>251.62741140570199</v>
      </c>
      <c r="E148">
        <v>-2.7933852719052901</v>
      </c>
      <c r="F148">
        <v>16.901331673154999</v>
      </c>
      <c r="G148">
        <v>32.585805557151303</v>
      </c>
      <c r="H148">
        <v>0.83229564433014303</v>
      </c>
      <c r="I148">
        <v>0.20968063023514799</v>
      </c>
      <c r="J148">
        <v>8.0340397835225996</v>
      </c>
      <c r="K148">
        <v>-13.050964836987999</v>
      </c>
    </row>
    <row r="149" spans="1:11" x14ac:dyDescent="0.25">
      <c r="B149">
        <v>1.1439999999999999</v>
      </c>
      <c r="C149">
        <v>0</v>
      </c>
      <c r="D149">
        <v>250.051919497581</v>
      </c>
      <c r="E149">
        <v>0.68888523884309205</v>
      </c>
      <c r="F149">
        <v>30.535391611282598</v>
      </c>
      <c r="G149">
        <v>-5.6252398490928304</v>
      </c>
      <c r="H149">
        <v>0.934092023812926</v>
      </c>
      <c r="I149">
        <v>-2.882956665368E-2</v>
      </c>
      <c r="J149">
        <v>4.5091411397575598</v>
      </c>
      <c r="K149">
        <v>5.0757362060784104</v>
      </c>
    </row>
    <row r="150" spans="1:11" x14ac:dyDescent="0.25">
      <c r="B150">
        <v>1.716</v>
      </c>
      <c r="C150">
        <v>0</v>
      </c>
      <c r="D150">
        <v>247.793981004946</v>
      </c>
      <c r="E150">
        <v>-0.49328812314939002</v>
      </c>
      <c r="F150">
        <v>41.303107938407301</v>
      </c>
      <c r="G150">
        <v>0.42755209785863402</v>
      </c>
      <c r="H150">
        <v>1.0323090707176601</v>
      </c>
      <c r="I150" s="10">
        <v>8.75525481851867E-3</v>
      </c>
      <c r="J150">
        <v>2.66527871543878</v>
      </c>
      <c r="K150">
        <v>-0.863948470751978</v>
      </c>
    </row>
    <row r="151" spans="1:11" x14ac:dyDescent="0.25">
      <c r="B151">
        <v>2.2879999999999998</v>
      </c>
      <c r="C151">
        <v>0</v>
      </c>
      <c r="D151">
        <v>244.269194090089</v>
      </c>
      <c r="E151" s="10">
        <v>-4.7471601156032798E-3</v>
      </c>
      <c r="F151">
        <v>49.509905810612999</v>
      </c>
      <c r="G151" s="10">
        <v>-2.71947989545685E-2</v>
      </c>
      <c r="H151">
        <v>1.13152603041232</v>
      </c>
      <c r="I151" s="10">
        <v>-8.1768981469251595E-4</v>
      </c>
      <c r="J151">
        <v>1.89219012980347</v>
      </c>
      <c r="K151" s="10">
        <v>5.60273357039522E-2</v>
      </c>
    </row>
    <row r="152" spans="1:11" x14ac:dyDescent="0.25">
      <c r="B152">
        <v>2.86</v>
      </c>
      <c r="D152">
        <v>238.88096058332599</v>
      </c>
      <c r="F152">
        <v>55.391341917788203</v>
      </c>
      <c r="H152">
        <v>1.23422135195926</v>
      </c>
      <c r="J152">
        <v>1.72355758565251</v>
      </c>
    </row>
    <row r="153" spans="1:11" x14ac:dyDescent="0.25">
      <c r="B153">
        <v>3.4319999999999999</v>
      </c>
      <c r="D153">
        <v>231.02048598300101</v>
      </c>
      <c r="F153">
        <v>59.113104483627197</v>
      </c>
      <c r="H153">
        <v>1.34077268811524</v>
      </c>
      <c r="J153">
        <v>1.8370078693504399</v>
      </c>
    </row>
    <row r="154" spans="1:11" x14ac:dyDescent="0.25">
      <c r="B154">
        <v>4.0039999999999996</v>
      </c>
      <c r="D154">
        <v>220.06677945547901</v>
      </c>
      <c r="F154">
        <v>60.771013265629399</v>
      </c>
      <c r="H154">
        <v>1.44945689533139</v>
      </c>
      <c r="J154">
        <v>2.0541123508253798</v>
      </c>
    </row>
    <row r="155" spans="1:11" x14ac:dyDescent="0.25">
      <c r="B155">
        <v>4.5759999999999996</v>
      </c>
      <c r="D155">
        <v>205.38665383515001</v>
      </c>
      <c r="F155">
        <v>60.391019555099199</v>
      </c>
      <c r="H155">
        <v>1.5564500337532501</v>
      </c>
      <c r="J155">
        <v>2.34038698356918</v>
      </c>
    </row>
    <row r="156" spans="1:11" x14ac:dyDescent="0.25">
      <c r="B156">
        <v>5.1479999999999997</v>
      </c>
      <c r="D156">
        <v>186.33472562443001</v>
      </c>
      <c r="F156">
        <v>57.929206177146803</v>
      </c>
      <c r="H156">
        <v>1.65582736722073</v>
      </c>
      <c r="J156">
        <v>2.8052923046372999</v>
      </c>
    </row>
    <row r="157" spans="1:11" x14ac:dyDescent="0.25">
      <c r="B157">
        <v>5.72</v>
      </c>
      <c r="D157">
        <v>162.25341499375699</v>
      </c>
      <c r="F157">
        <v>53.271787490687203</v>
      </c>
      <c r="H157">
        <v>1.73956336326812</v>
      </c>
      <c r="J157">
        <v>3.7022334346488499</v>
      </c>
    </row>
    <row r="159" spans="1:11" x14ac:dyDescent="0.25">
      <c r="A159" t="s">
        <v>92</v>
      </c>
      <c r="B159">
        <v>0</v>
      </c>
      <c r="C159">
        <v>0</v>
      </c>
      <c r="D159">
        <v>260.07081590000001</v>
      </c>
      <c r="E159">
        <v>260.07081590000001</v>
      </c>
      <c r="F159" s="10">
        <v>3.1099999999999999E-2</v>
      </c>
      <c r="G159" s="10">
        <v>3.1099999999999999E-2</v>
      </c>
      <c r="H159">
        <v>4.0007978870000001</v>
      </c>
      <c r="I159">
        <v>4.0007978870000001</v>
      </c>
      <c r="J159">
        <v>2.332300917</v>
      </c>
      <c r="K159">
        <v>2.332300917</v>
      </c>
    </row>
    <row r="160" spans="1:11" x14ac:dyDescent="0.25">
      <c r="B160">
        <v>3.6110000000000002</v>
      </c>
      <c r="C160">
        <v>0</v>
      </c>
      <c r="D160">
        <v>260.83211899999998</v>
      </c>
      <c r="E160">
        <v>0.33929999999999999</v>
      </c>
      <c r="F160">
        <v>20.182109430000001</v>
      </c>
      <c r="G160">
        <v>5.77912465</v>
      </c>
      <c r="H160">
        <v>4.479571601</v>
      </c>
      <c r="I160">
        <v>0.14504789700000001</v>
      </c>
      <c r="J160">
        <v>2.0578504639999999</v>
      </c>
      <c r="K160">
        <v>-0.103324285</v>
      </c>
    </row>
    <row r="161" spans="1:14" x14ac:dyDescent="0.25">
      <c r="B161">
        <v>7.2220000000000004</v>
      </c>
      <c r="C161">
        <v>0</v>
      </c>
      <c r="D161">
        <v>260.04721949999998</v>
      </c>
      <c r="E161">
        <v>-2.3199999999999998E-2</v>
      </c>
      <c r="F161">
        <v>38.069768549999999</v>
      </c>
      <c r="G161">
        <v>-3.6950608000000003E-2</v>
      </c>
      <c r="H161">
        <v>4.9022415700000002</v>
      </c>
      <c r="I161" s="10">
        <v>-4.1700000000000001E-3</v>
      </c>
      <c r="J161">
        <v>1.9508450740000001</v>
      </c>
      <c r="K161" s="10">
        <v>8.1799999999999998E-3</v>
      </c>
    </row>
    <row r="162" spans="1:14" x14ac:dyDescent="0.25">
      <c r="B162">
        <v>10.833</v>
      </c>
      <c r="C162">
        <v>0</v>
      </c>
      <c r="D162">
        <v>256.84974999999997</v>
      </c>
      <c r="E162" s="10">
        <v>-3.5000000000000001E-3</v>
      </c>
      <c r="F162">
        <v>52.707165979999999</v>
      </c>
      <c r="G162" s="10">
        <v>-5.3099999999999996E-3</v>
      </c>
      <c r="H162">
        <v>5.3109642030000002</v>
      </c>
      <c r="I162" s="10">
        <v>2.1100000000000001E-4</v>
      </c>
      <c r="J162">
        <v>1.971048398</v>
      </c>
      <c r="K162" s="10">
        <v>-1.75E-4</v>
      </c>
    </row>
    <row r="163" spans="1:14" x14ac:dyDescent="0.25">
      <c r="B163">
        <v>14.444000000000001</v>
      </c>
      <c r="C163">
        <v>0</v>
      </c>
      <c r="D163">
        <v>250.4549542</v>
      </c>
      <c r="E163" s="10">
        <v>2.0000000000000002E-5</v>
      </c>
      <c r="F163">
        <v>63.448691889999999</v>
      </c>
      <c r="G163" s="10">
        <v>8.3599999999999999E-5</v>
      </c>
      <c r="H163">
        <v>5.7363349750000001</v>
      </c>
      <c r="I163" s="10">
        <v>-2.83E-6</v>
      </c>
      <c r="J163">
        <v>2.084299659</v>
      </c>
      <c r="K163" s="10">
        <v>1.4899999999999999E-6</v>
      </c>
      <c r="N163" s="10"/>
    </row>
    <row r="164" spans="1:14" x14ac:dyDescent="0.25">
      <c r="B164">
        <v>18.055</v>
      </c>
      <c r="D164">
        <v>240.15968760000001</v>
      </c>
      <c r="F164">
        <v>69.990023469999997</v>
      </c>
      <c r="H164">
        <v>6.1973884220000004</v>
      </c>
      <c r="J164">
        <v>2.262513652</v>
      </c>
      <c r="N164" s="10"/>
    </row>
    <row r="165" spans="1:14" x14ac:dyDescent="0.25">
      <c r="B165">
        <v>21.666</v>
      </c>
      <c r="D165">
        <v>225.34241710000001</v>
      </c>
      <c r="F165">
        <v>72.368124929999993</v>
      </c>
      <c r="H165">
        <v>6.7015981470000003</v>
      </c>
      <c r="J165">
        <v>2.4836807460000001</v>
      </c>
    </row>
    <row r="166" spans="1:14" x14ac:dyDescent="0.25">
      <c r="B166">
        <v>25.277000000000001</v>
      </c>
      <c r="D166">
        <v>205.463221</v>
      </c>
      <c r="F166">
        <v>70.961247459999996</v>
      </c>
      <c r="H166">
        <v>7.2448768159999997</v>
      </c>
      <c r="J166">
        <v>2.731866879</v>
      </c>
      <c r="N166" s="10"/>
    </row>
    <row r="167" spans="1:14" x14ac:dyDescent="0.25">
      <c r="B167">
        <v>28.888000000000002</v>
      </c>
      <c r="D167">
        <v>180.06378900000001</v>
      </c>
      <c r="F167">
        <v>66.488929240000004</v>
      </c>
      <c r="H167">
        <v>7.8115761570000002</v>
      </c>
      <c r="J167">
        <v>2.9972135639999999</v>
      </c>
    </row>
    <row r="168" spans="1:14" x14ac:dyDescent="0.25">
      <c r="B168">
        <v>32.499000000000002</v>
      </c>
      <c r="D168">
        <v>148.76742250000001</v>
      </c>
      <c r="F168">
        <v>60.011995480000003</v>
      </c>
      <c r="H168">
        <v>8.3744869640000008</v>
      </c>
      <c r="J168">
        <v>3.2759378830000001</v>
      </c>
    </row>
    <row r="169" spans="1:14" x14ac:dyDescent="0.25">
      <c r="B169">
        <v>36.11</v>
      </c>
      <c r="D169">
        <v>111.2790342</v>
      </c>
      <c r="F169">
        <v>52.932558360000002</v>
      </c>
      <c r="H169">
        <v>8.894839095</v>
      </c>
      <c r="J169">
        <v>3.5703324950000002</v>
      </c>
      <c r="N169" s="10"/>
    </row>
    <row r="170" spans="1:14" x14ac:dyDescent="0.25">
      <c r="N170" s="10"/>
    </row>
    <row r="171" spans="1:14" x14ac:dyDescent="0.25">
      <c r="A171" t="s">
        <v>93</v>
      </c>
      <c r="B171">
        <v>0</v>
      </c>
      <c r="C171">
        <v>0</v>
      </c>
      <c r="D171">
        <v>396.889723004372</v>
      </c>
      <c r="E171">
        <v>396.889723004372</v>
      </c>
      <c r="F171" s="10">
        <v>6.5035214962950597E-3</v>
      </c>
      <c r="G171" s="10">
        <v>6.5035214962950597E-3</v>
      </c>
      <c r="H171">
        <v>10.900028405119199</v>
      </c>
      <c r="I171">
        <v>10.900028405119199</v>
      </c>
      <c r="J171">
        <v>3.50635198133774</v>
      </c>
      <c r="K171">
        <v>3.50635198133774</v>
      </c>
    </row>
    <row r="172" spans="1:14" x14ac:dyDescent="0.25">
      <c r="B172">
        <v>4.5999999999999996</v>
      </c>
      <c r="C172">
        <v>0</v>
      </c>
      <c r="D172">
        <v>392.53821011810999</v>
      </c>
      <c r="E172">
        <v>-0.93072362177497203</v>
      </c>
      <c r="F172">
        <v>15.118124927893801</v>
      </c>
      <c r="G172">
        <v>3.5617064981398001</v>
      </c>
      <c r="H172">
        <v>11.8759408390861</v>
      </c>
      <c r="I172">
        <v>0.22553689548719399</v>
      </c>
      <c r="J172">
        <v>3.3212295064316399</v>
      </c>
      <c r="K172" s="10">
        <v>-5.3113183110397699E-2</v>
      </c>
    </row>
    <row r="173" spans="1:14" x14ac:dyDescent="0.25">
      <c r="B173">
        <v>9.1999999999999993</v>
      </c>
      <c r="C173">
        <v>0</v>
      </c>
      <c r="D173">
        <v>387.44858238173998</v>
      </c>
      <c r="E173" s="10">
        <v>2.7953493222361799E-3</v>
      </c>
      <c r="F173">
        <v>27.932043564836899</v>
      </c>
      <c r="G173" s="10">
        <v>-6.3800298777881098E-2</v>
      </c>
      <c r="H173">
        <v>12.758045047357101</v>
      </c>
      <c r="I173" s="10">
        <v>-3.2928280207610299E-3</v>
      </c>
      <c r="J173">
        <v>3.24375138118307</v>
      </c>
      <c r="K173" s="10">
        <v>2.9720279718318701E-3</v>
      </c>
    </row>
    <row r="174" spans="1:14" x14ac:dyDescent="0.25">
      <c r="B174">
        <v>13.8</v>
      </c>
      <c r="C174">
        <v>0</v>
      </c>
      <c r="D174">
        <v>380.543295162878</v>
      </c>
      <c r="E174" s="10">
        <v>-1.2254708113517399E-3</v>
      </c>
      <c r="F174">
        <v>38.6735151508652</v>
      </c>
      <c r="G174" s="10">
        <v>8.8183694174715605E-4</v>
      </c>
      <c r="H174">
        <v>13.5831692223241</v>
      </c>
      <c r="I174" s="10">
        <v>8.7481922012654401E-5</v>
      </c>
      <c r="J174">
        <v>3.26680716163485</v>
      </c>
      <c r="K174" s="10">
        <v>-4.3056203050287903E-5</v>
      </c>
      <c r="N174" s="10"/>
    </row>
    <row r="175" spans="1:14" x14ac:dyDescent="0.25">
      <c r="B175">
        <v>18.399999999999999</v>
      </c>
      <c r="C175">
        <v>0</v>
      </c>
      <c r="D175">
        <v>370.50357044846402</v>
      </c>
      <c r="E175" s="10">
        <v>-2.2448888077662399E-5</v>
      </c>
      <c r="F175">
        <v>47.374627961296802</v>
      </c>
      <c r="G175" s="10">
        <v>-1.7975929785921402E-5</v>
      </c>
      <c r="H175">
        <v>14.378633123195799</v>
      </c>
      <c r="I175" s="10">
        <v>-8.8484334844359496E-7</v>
      </c>
      <c r="J175">
        <v>3.3953097821787499</v>
      </c>
      <c r="K175" s="10">
        <v>1.1188811188163601E-6</v>
      </c>
      <c r="N175" s="10"/>
    </row>
    <row r="176" spans="1:14" x14ac:dyDescent="0.25">
      <c r="B176">
        <v>23</v>
      </c>
      <c r="D176">
        <v>355.76939684475298</v>
      </c>
      <c r="F176">
        <v>53.874302828228302</v>
      </c>
      <c r="H176">
        <v>15.162248075998299</v>
      </c>
      <c r="J176">
        <v>3.6461955555554799</v>
      </c>
      <c r="N176" s="10"/>
    </row>
    <row r="177" spans="2:14" x14ac:dyDescent="0.25">
      <c r="B177">
        <v>27.6</v>
      </c>
      <c r="D177">
        <v>334.539529577324</v>
      </c>
      <c r="F177">
        <v>57.818293140535197</v>
      </c>
      <c r="H177">
        <v>15.9423169735744</v>
      </c>
      <c r="J177">
        <v>4.0484241728547303</v>
      </c>
    </row>
    <row r="178" spans="2:14" x14ac:dyDescent="0.25">
      <c r="B178">
        <v>32.200000000000003</v>
      </c>
      <c r="D178">
        <v>304.77149049107499</v>
      </c>
      <c r="F178">
        <v>58.659184843871699</v>
      </c>
      <c r="H178">
        <v>16.717634275584501</v>
      </c>
      <c r="J178">
        <v>4.6429787035151397</v>
      </c>
    </row>
    <row r="179" spans="2:14" x14ac:dyDescent="0.25">
      <c r="B179">
        <v>36.799999999999997</v>
      </c>
      <c r="D179">
        <v>264.18156805022397</v>
      </c>
      <c r="F179">
        <v>55.656396440670399</v>
      </c>
      <c r="H179">
        <v>17.477486008505501</v>
      </c>
      <c r="J179">
        <v>5.48286559532428</v>
      </c>
    </row>
    <row r="180" spans="2:14" x14ac:dyDescent="0.25">
      <c r="B180">
        <v>41.4</v>
      </c>
      <c r="D180">
        <v>210.244817338307</v>
      </c>
      <c r="F180">
        <v>47.876178990143003</v>
      </c>
      <c r="H180">
        <v>18.201649765631799</v>
      </c>
      <c r="J180">
        <v>6.6331146744186897</v>
      </c>
      <c r="N180" s="10"/>
    </row>
    <row r="181" spans="2:14" x14ac:dyDescent="0.25">
      <c r="B181">
        <v>46</v>
      </c>
      <c r="D181">
        <v>140.195060058184</v>
      </c>
      <c r="F181">
        <v>34.191616108279597</v>
      </c>
      <c r="H181">
        <v>18.8603947070747</v>
      </c>
      <c r="J181">
        <v>8.1707791452838894</v>
      </c>
      <c r="N181" s="10"/>
    </row>
    <row r="182" spans="2:14" x14ac:dyDescent="0.25">
      <c r="N182" s="10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Z156"/>
  <sheetViews>
    <sheetView workbookViewId="0">
      <selection activeCell="U12" sqref="U12"/>
    </sheetView>
  </sheetViews>
  <sheetFormatPr defaultRowHeight="15" x14ac:dyDescent="0.25"/>
  <cols>
    <col min="1" max="1" width="10.5703125" customWidth="1"/>
    <col min="2" max="2" width="11" customWidth="1"/>
    <col min="3" max="3" width="14.85546875" customWidth="1"/>
    <col min="4" max="4" width="13.7109375" customWidth="1"/>
    <col min="5" max="5" width="13.85546875" customWidth="1"/>
    <col min="6" max="6" width="14.42578125" customWidth="1"/>
    <col min="7" max="7" width="13.140625" customWidth="1"/>
    <col min="8" max="8" width="11.5703125" customWidth="1"/>
    <col min="9" max="9" width="15.5703125" customWidth="1"/>
    <col min="10" max="10" width="11.5703125" customWidth="1"/>
    <col min="11" max="11" width="12.140625" customWidth="1"/>
    <col min="12" max="12" width="14.42578125" customWidth="1"/>
    <col min="13" max="13" width="11" customWidth="1"/>
    <col min="22" max="22" width="14.5703125" customWidth="1"/>
    <col min="23" max="23" width="12.28515625" bestFit="1" customWidth="1"/>
    <col min="24" max="24" width="12.5703125" bestFit="1" customWidth="1"/>
    <col min="25" max="25" width="12.28515625" bestFit="1" customWidth="1"/>
  </cols>
  <sheetData>
    <row r="1" spans="1:26" x14ac:dyDescent="0.25">
      <c r="A1" s="22"/>
      <c r="B1" s="38" t="s">
        <v>94</v>
      </c>
      <c r="C1" s="39" t="s">
        <v>95</v>
      </c>
      <c r="D1" s="39" t="s">
        <v>96</v>
      </c>
      <c r="E1" s="39" t="s">
        <v>97</v>
      </c>
      <c r="F1" s="39" t="s">
        <v>98</v>
      </c>
      <c r="G1" s="40" t="s">
        <v>100</v>
      </c>
      <c r="V1" s="100" t="s">
        <v>141</v>
      </c>
      <c r="W1" s="101"/>
      <c r="X1" s="101"/>
      <c r="Y1" s="101"/>
      <c r="Z1" s="102"/>
    </row>
    <row r="2" spans="1:26" ht="15.75" thickBot="1" x14ac:dyDescent="0.3">
      <c r="A2" s="63" t="s">
        <v>99</v>
      </c>
      <c r="B2" s="17" t="s">
        <v>152</v>
      </c>
      <c r="C2" s="18" t="s">
        <v>151</v>
      </c>
      <c r="D2" s="18" t="s">
        <v>149</v>
      </c>
      <c r="E2" s="18" t="s">
        <v>150</v>
      </c>
      <c r="F2" s="18" t="s">
        <v>112</v>
      </c>
      <c r="G2" s="19" t="s">
        <v>150</v>
      </c>
      <c r="V2" s="91" t="s">
        <v>137</v>
      </c>
      <c r="W2" s="92" t="s">
        <v>138</v>
      </c>
      <c r="X2" s="92" t="s">
        <v>139</v>
      </c>
      <c r="Y2" s="92" t="s">
        <v>140</v>
      </c>
      <c r="Z2" s="93" t="s">
        <v>153</v>
      </c>
    </row>
    <row r="3" spans="1:26" x14ac:dyDescent="0.25">
      <c r="A3" s="22"/>
      <c r="B3" s="29"/>
      <c r="C3" s="30"/>
      <c r="D3" s="30"/>
      <c r="E3" s="30"/>
      <c r="F3" s="30"/>
      <c r="G3" s="14"/>
      <c r="J3" s="42" t="s">
        <v>107</v>
      </c>
      <c r="K3" s="13"/>
      <c r="L3" s="14" t="s">
        <v>111</v>
      </c>
      <c r="V3" s="94"/>
      <c r="W3" s="95"/>
      <c r="X3" s="95"/>
      <c r="Y3" s="95"/>
      <c r="Z3" s="14"/>
    </row>
    <row r="4" spans="1:26" x14ac:dyDescent="0.25">
      <c r="A4" s="31" t="s">
        <v>122</v>
      </c>
      <c r="B4" s="26"/>
      <c r="C4" s="20"/>
      <c r="D4" s="20"/>
      <c r="E4" s="20"/>
      <c r="F4" s="20"/>
      <c r="G4" s="16"/>
      <c r="J4" s="43" t="s">
        <v>108</v>
      </c>
      <c r="K4" s="11"/>
      <c r="L4" s="16" t="s">
        <v>112</v>
      </c>
      <c r="V4" s="96"/>
      <c r="W4" s="90"/>
      <c r="X4" s="90"/>
      <c r="Y4" s="90"/>
      <c r="Z4" s="16"/>
    </row>
    <row r="5" spans="1:26" x14ac:dyDescent="0.25">
      <c r="A5" s="31"/>
      <c r="B5" s="26"/>
      <c r="C5" s="20"/>
      <c r="D5" s="20"/>
      <c r="E5" s="20"/>
      <c r="F5" s="20"/>
      <c r="G5" s="16"/>
      <c r="J5" s="43" t="s">
        <v>109</v>
      </c>
      <c r="K5" s="11"/>
      <c r="L5" s="16" t="s">
        <v>112</v>
      </c>
      <c r="V5" s="96"/>
      <c r="W5" s="90"/>
      <c r="X5" s="90"/>
      <c r="Y5" s="90"/>
      <c r="Z5" s="16"/>
    </row>
    <row r="6" spans="1:26" x14ac:dyDescent="0.25">
      <c r="A6" s="31"/>
      <c r="B6" s="26"/>
      <c r="C6" s="20"/>
      <c r="D6" s="20"/>
      <c r="E6" s="20"/>
      <c r="F6" s="20"/>
      <c r="G6" s="16"/>
      <c r="J6" s="43" t="s">
        <v>110</v>
      </c>
      <c r="K6" s="11"/>
      <c r="L6" s="16" t="s">
        <v>112</v>
      </c>
      <c r="V6" s="96"/>
      <c r="W6" s="90"/>
      <c r="X6" s="90"/>
      <c r="Y6" s="90"/>
      <c r="Z6" s="16"/>
    </row>
    <row r="7" spans="1:26" ht="15.75" thickBot="1" x14ac:dyDescent="0.3">
      <c r="A7" s="31"/>
      <c r="B7" s="26"/>
      <c r="C7" s="20"/>
      <c r="D7" s="20"/>
      <c r="E7" s="20"/>
      <c r="F7" s="20"/>
      <c r="G7" s="16"/>
      <c r="J7" s="15"/>
      <c r="K7" s="11"/>
      <c r="L7" s="16"/>
      <c r="V7" s="97"/>
      <c r="W7" s="98"/>
      <c r="X7" s="98"/>
      <c r="Y7" s="98"/>
      <c r="Z7" s="19"/>
    </row>
    <row r="8" spans="1:26" x14ac:dyDescent="0.25">
      <c r="A8" s="31"/>
      <c r="B8" s="26"/>
      <c r="C8" s="20"/>
      <c r="D8" s="20"/>
      <c r="E8" s="20"/>
      <c r="F8" s="20"/>
      <c r="G8" s="16"/>
      <c r="J8" s="43" t="s">
        <v>113</v>
      </c>
      <c r="K8" s="11"/>
      <c r="L8" s="16" t="s">
        <v>117</v>
      </c>
      <c r="V8" s="76"/>
      <c r="W8" s="76"/>
      <c r="X8" s="76"/>
      <c r="Y8" s="76"/>
    </row>
    <row r="9" spans="1:26" x14ac:dyDescent="0.25">
      <c r="A9" s="31"/>
      <c r="B9" s="26"/>
      <c r="C9" s="20"/>
      <c r="D9" s="20"/>
      <c r="E9" s="20"/>
      <c r="F9" s="20"/>
      <c r="G9" s="16"/>
      <c r="J9" s="43" t="s">
        <v>114</v>
      </c>
      <c r="K9" s="11"/>
      <c r="L9" s="16" t="s">
        <v>117</v>
      </c>
      <c r="V9" s="76"/>
      <c r="W9" s="76"/>
      <c r="X9" s="76"/>
      <c r="Y9" s="76"/>
    </row>
    <row r="10" spans="1:26" x14ac:dyDescent="0.25">
      <c r="A10" s="31"/>
      <c r="B10" s="26"/>
      <c r="C10" s="20"/>
      <c r="D10" s="20"/>
      <c r="E10" s="20"/>
      <c r="F10" s="20"/>
      <c r="G10" s="16"/>
      <c r="J10" s="43" t="s">
        <v>115</v>
      </c>
      <c r="K10" s="11"/>
      <c r="L10" s="16" t="s">
        <v>117</v>
      </c>
      <c r="V10" s="76"/>
      <c r="W10" s="76"/>
      <c r="X10" s="76"/>
      <c r="Y10" s="76"/>
    </row>
    <row r="11" spans="1:26" x14ac:dyDescent="0.25">
      <c r="A11" s="31"/>
      <c r="B11" s="26"/>
      <c r="C11" s="20"/>
      <c r="D11" s="20"/>
      <c r="E11" s="20"/>
      <c r="F11" s="20"/>
      <c r="G11" s="16"/>
      <c r="J11" s="89" t="s">
        <v>154</v>
      </c>
      <c r="K11" s="11"/>
      <c r="L11" s="16" t="s">
        <v>156</v>
      </c>
      <c r="V11" s="76"/>
      <c r="W11" s="76"/>
      <c r="X11" s="76"/>
      <c r="Y11" s="76"/>
    </row>
    <row r="12" spans="1:26" x14ac:dyDescent="0.25">
      <c r="A12" s="31"/>
      <c r="B12" s="26"/>
      <c r="C12" s="20"/>
      <c r="D12" s="20"/>
      <c r="E12" s="20"/>
      <c r="F12" s="20"/>
      <c r="G12" s="16"/>
      <c r="J12" s="43" t="s">
        <v>116</v>
      </c>
      <c r="K12" s="82"/>
      <c r="L12" s="16" t="s">
        <v>118</v>
      </c>
      <c r="V12" s="76"/>
      <c r="W12" s="76"/>
      <c r="X12" s="76"/>
      <c r="Y12" s="76"/>
    </row>
    <row r="13" spans="1:26" ht="15.75" thickBot="1" x14ac:dyDescent="0.3">
      <c r="A13" s="23"/>
      <c r="B13" s="32"/>
      <c r="C13" s="33"/>
      <c r="D13" s="33"/>
      <c r="E13" s="33"/>
      <c r="F13" s="33"/>
      <c r="G13" s="19"/>
      <c r="J13" s="43" t="s">
        <v>119</v>
      </c>
      <c r="K13" s="11"/>
      <c r="L13" s="16" t="s">
        <v>120</v>
      </c>
      <c r="V13" s="76"/>
      <c r="W13" s="76"/>
      <c r="X13" s="76"/>
      <c r="Y13" s="76"/>
    </row>
    <row r="14" spans="1:26" x14ac:dyDescent="0.25">
      <c r="A14" s="24"/>
      <c r="B14" s="27"/>
      <c r="C14" s="28"/>
      <c r="D14" s="28"/>
      <c r="E14" s="28"/>
      <c r="F14" s="28"/>
      <c r="G14" s="25"/>
      <c r="J14" s="89" t="s">
        <v>155</v>
      </c>
      <c r="K14" s="11"/>
      <c r="L14" s="16" t="s">
        <v>117</v>
      </c>
      <c r="V14" s="76"/>
      <c r="W14" s="76"/>
      <c r="X14" s="76"/>
      <c r="Y14" s="76"/>
    </row>
    <row r="15" spans="1:26" ht="15.75" thickBot="1" x14ac:dyDescent="0.3">
      <c r="A15" s="62" t="s">
        <v>101</v>
      </c>
      <c r="B15" s="34"/>
      <c r="C15" s="35"/>
      <c r="D15" s="35"/>
      <c r="E15" s="35"/>
      <c r="F15" s="35"/>
      <c r="G15" s="36"/>
      <c r="J15" s="44" t="s">
        <v>121</v>
      </c>
      <c r="K15" s="18"/>
      <c r="L15" s="19"/>
      <c r="V15" s="76"/>
      <c r="W15" s="76"/>
      <c r="X15" s="76"/>
      <c r="Y15" s="76"/>
    </row>
    <row r="16" spans="1:26" x14ac:dyDescent="0.25">
      <c r="A16" s="22"/>
      <c r="B16" s="12"/>
      <c r="C16" s="13"/>
      <c r="D16" s="13"/>
      <c r="E16" s="13"/>
      <c r="F16" s="13"/>
      <c r="G16" s="14"/>
      <c r="V16" s="94"/>
      <c r="W16" s="95"/>
      <c r="X16" s="95"/>
      <c r="Y16" s="95"/>
      <c r="Z16" s="14"/>
    </row>
    <row r="17" spans="1:26" x14ac:dyDescent="0.25">
      <c r="A17" s="31" t="s">
        <v>122</v>
      </c>
      <c r="B17" s="15"/>
      <c r="C17" s="11"/>
      <c r="D17" s="11"/>
      <c r="E17" s="11"/>
      <c r="F17" s="11"/>
      <c r="G17" s="16"/>
      <c r="V17" s="96"/>
      <c r="W17" s="90"/>
      <c r="X17" s="90"/>
      <c r="Y17" s="90"/>
      <c r="Z17" s="16"/>
    </row>
    <row r="18" spans="1:26" ht="15.75" thickBot="1" x14ac:dyDescent="0.3">
      <c r="A18" s="31"/>
      <c r="B18" s="15"/>
      <c r="C18" s="11"/>
      <c r="D18" s="11"/>
      <c r="E18" s="11"/>
      <c r="F18" s="11"/>
      <c r="G18" s="16"/>
      <c r="V18" s="96"/>
      <c r="W18" s="90"/>
      <c r="X18" s="90"/>
      <c r="Y18" s="90"/>
      <c r="Z18" s="16"/>
    </row>
    <row r="19" spans="1:26" x14ac:dyDescent="0.25">
      <c r="A19" s="31"/>
      <c r="B19" s="15"/>
      <c r="C19" s="11"/>
      <c r="D19" s="11"/>
      <c r="E19" s="11"/>
      <c r="F19" s="11"/>
      <c r="G19" s="16"/>
      <c r="J19" s="12"/>
      <c r="K19" s="79" t="s">
        <v>147</v>
      </c>
      <c r="L19" s="80" t="s">
        <v>148</v>
      </c>
      <c r="V19" s="96"/>
      <c r="W19" s="90"/>
      <c r="X19" s="90"/>
      <c r="Y19" s="90"/>
      <c r="Z19" s="16"/>
    </row>
    <row r="20" spans="1:26" ht="15.75" thickBot="1" x14ac:dyDescent="0.3">
      <c r="A20" s="31"/>
      <c r="B20" s="15"/>
      <c r="C20" s="11"/>
      <c r="D20" s="11"/>
      <c r="E20" s="11"/>
      <c r="F20" s="11"/>
      <c r="G20" s="16"/>
      <c r="J20" s="77" t="s">
        <v>146</v>
      </c>
      <c r="K20" s="11"/>
      <c r="L20" s="16"/>
      <c r="V20" s="97"/>
      <c r="W20" s="98"/>
      <c r="X20" s="98"/>
      <c r="Y20" s="98"/>
      <c r="Z20" s="19"/>
    </row>
    <row r="21" spans="1:26" x14ac:dyDescent="0.25">
      <c r="A21" s="31"/>
      <c r="B21" s="15"/>
      <c r="C21" s="11"/>
      <c r="D21" s="11"/>
      <c r="E21" s="11"/>
      <c r="F21" s="11"/>
      <c r="G21" s="16"/>
      <c r="J21" s="77" t="s">
        <v>145</v>
      </c>
      <c r="K21" s="11"/>
      <c r="L21" s="16"/>
      <c r="V21" s="76"/>
      <c r="W21" s="76"/>
      <c r="X21" s="76"/>
      <c r="Y21" s="76"/>
    </row>
    <row r="22" spans="1:26" x14ac:dyDescent="0.25">
      <c r="A22" s="31"/>
      <c r="B22" s="15"/>
      <c r="C22" s="11"/>
      <c r="D22" s="11"/>
      <c r="E22" s="11"/>
      <c r="F22" s="11"/>
      <c r="G22" s="16"/>
      <c r="J22" s="77" t="s">
        <v>143</v>
      </c>
      <c r="K22" s="11"/>
      <c r="L22" s="16"/>
      <c r="V22" s="76"/>
      <c r="W22" s="76"/>
      <c r="X22" s="76"/>
      <c r="Y22" s="76"/>
    </row>
    <row r="23" spans="1:26" ht="15.75" thickBot="1" x14ac:dyDescent="0.3">
      <c r="A23" s="31"/>
      <c r="B23" s="15"/>
      <c r="C23" s="11"/>
      <c r="D23" s="11"/>
      <c r="E23" s="11"/>
      <c r="F23" s="11"/>
      <c r="G23" s="16"/>
      <c r="J23" s="78" t="s">
        <v>144</v>
      </c>
      <c r="K23" s="18"/>
      <c r="L23" s="19"/>
      <c r="V23" s="76"/>
      <c r="W23" s="76"/>
      <c r="X23" s="76"/>
      <c r="Y23" s="76"/>
    </row>
    <row r="24" spans="1:26" x14ac:dyDescent="0.25">
      <c r="A24" s="31"/>
      <c r="B24" s="15"/>
      <c r="C24" s="11"/>
      <c r="D24" s="11"/>
      <c r="E24" s="11"/>
      <c r="F24" s="11"/>
      <c r="G24" s="16"/>
      <c r="V24" s="76"/>
      <c r="W24" s="76"/>
      <c r="X24" s="76"/>
      <c r="Y24" s="76"/>
    </row>
    <row r="25" spans="1:26" x14ac:dyDescent="0.25">
      <c r="A25" s="31"/>
      <c r="B25" s="15"/>
      <c r="C25" s="11"/>
      <c r="D25" s="11"/>
      <c r="E25" s="11"/>
      <c r="F25" s="11"/>
      <c r="G25" s="16"/>
      <c r="V25" s="76"/>
      <c r="W25" s="76"/>
      <c r="X25" s="76"/>
      <c r="Y25" s="76"/>
    </row>
    <row r="26" spans="1:26" ht="15.75" thickBot="1" x14ac:dyDescent="0.3">
      <c r="A26" s="23"/>
      <c r="B26" s="17"/>
      <c r="C26" s="18"/>
      <c r="D26" s="18"/>
      <c r="E26" s="18"/>
      <c r="F26" s="18"/>
      <c r="G26" s="19"/>
      <c r="V26" s="76"/>
      <c r="W26" s="76"/>
      <c r="X26" s="76"/>
      <c r="Y26" s="76"/>
    </row>
    <row r="27" spans="1:26" ht="15.75" thickBot="1" x14ac:dyDescent="0.3">
      <c r="A27" s="24"/>
      <c r="B27" s="37"/>
      <c r="C27" s="21"/>
      <c r="D27" s="21"/>
      <c r="E27" s="21"/>
      <c r="F27" s="21"/>
      <c r="G27" s="25"/>
      <c r="V27" s="76"/>
      <c r="W27" s="76"/>
      <c r="X27" s="76"/>
      <c r="Y27" s="76"/>
    </row>
    <row r="28" spans="1:26" ht="15.75" thickBot="1" x14ac:dyDescent="0.3">
      <c r="A28" s="62" t="s">
        <v>102</v>
      </c>
      <c r="B28" s="34"/>
      <c r="C28" s="35"/>
      <c r="D28" s="35"/>
      <c r="E28" s="35"/>
      <c r="F28" s="35"/>
      <c r="G28" s="36"/>
      <c r="J28" s="45" t="s">
        <v>125</v>
      </c>
      <c r="M28" s="45" t="s">
        <v>128</v>
      </c>
      <c r="P28" s="45" t="s">
        <v>129</v>
      </c>
      <c r="V28" s="76"/>
      <c r="W28" s="76"/>
      <c r="X28" s="76"/>
      <c r="Y28" s="76"/>
    </row>
    <row r="29" spans="1:26" ht="15.75" thickBot="1" x14ac:dyDescent="0.3">
      <c r="A29" s="22"/>
      <c r="B29" s="12"/>
      <c r="C29" s="13"/>
      <c r="D29" s="13"/>
      <c r="E29" s="13"/>
      <c r="F29" s="13"/>
      <c r="G29" s="14"/>
      <c r="I29" s="46" t="s">
        <v>127</v>
      </c>
      <c r="J29" s="47"/>
      <c r="K29" s="30"/>
      <c r="L29" s="48"/>
      <c r="M29" s="49"/>
      <c r="N29" s="30"/>
      <c r="O29" s="50"/>
      <c r="P29" s="49"/>
      <c r="Q29" s="30"/>
      <c r="R29" s="50"/>
      <c r="V29" s="94"/>
      <c r="W29" s="95"/>
      <c r="X29" s="95"/>
      <c r="Y29" s="95"/>
      <c r="Z29" s="14"/>
    </row>
    <row r="30" spans="1:26" x14ac:dyDescent="0.25">
      <c r="A30" s="31" t="s">
        <v>122</v>
      </c>
      <c r="B30" s="15"/>
      <c r="C30" s="11"/>
      <c r="D30" s="11"/>
      <c r="E30" s="11"/>
      <c r="F30" s="11"/>
      <c r="G30" s="16"/>
      <c r="J30" s="26"/>
      <c r="K30" s="20"/>
      <c r="L30" s="51"/>
      <c r="M30" s="26"/>
      <c r="N30" s="20"/>
      <c r="O30" s="52"/>
      <c r="P30" s="53"/>
      <c r="Q30" s="20"/>
      <c r="R30" s="52"/>
      <c r="V30" s="96"/>
      <c r="W30" s="90"/>
      <c r="X30" s="90"/>
      <c r="Y30" s="90"/>
      <c r="Z30" s="16"/>
    </row>
    <row r="31" spans="1:26" x14ac:dyDescent="0.25">
      <c r="A31" s="31"/>
      <c r="B31" s="15"/>
      <c r="C31" s="11"/>
      <c r="D31" s="11"/>
      <c r="E31" s="11"/>
      <c r="F31" s="11"/>
      <c r="G31" s="16"/>
      <c r="J31" s="26"/>
      <c r="K31" s="20"/>
      <c r="L31" s="51"/>
      <c r="M31" s="26"/>
      <c r="N31" s="20"/>
      <c r="O31" s="52"/>
      <c r="P31" s="53"/>
      <c r="Q31" s="20"/>
      <c r="R31" s="52"/>
      <c r="V31" s="96"/>
      <c r="W31" s="90"/>
      <c r="X31" s="90"/>
      <c r="Y31" s="90"/>
      <c r="Z31" s="16"/>
    </row>
    <row r="32" spans="1:26" x14ac:dyDescent="0.25">
      <c r="A32" s="31"/>
      <c r="B32" s="15"/>
      <c r="C32" s="11"/>
      <c r="D32" s="11"/>
      <c r="E32" s="11"/>
      <c r="F32" s="11"/>
      <c r="G32" s="16"/>
      <c r="J32" s="26"/>
      <c r="K32" s="20"/>
      <c r="L32" s="51"/>
      <c r="M32" s="26"/>
      <c r="N32" s="20"/>
      <c r="O32" s="52"/>
      <c r="P32" s="53"/>
      <c r="Q32" s="20"/>
      <c r="R32" s="52"/>
      <c r="V32" s="96"/>
      <c r="W32" s="90"/>
      <c r="X32" s="90"/>
      <c r="Y32" s="90"/>
      <c r="Z32" s="16"/>
    </row>
    <row r="33" spans="1:26" ht="15.75" thickBot="1" x14ac:dyDescent="0.3">
      <c r="A33" s="31"/>
      <c r="B33" s="15"/>
      <c r="C33" s="11"/>
      <c r="D33" s="11"/>
      <c r="E33" s="11"/>
      <c r="F33" s="11"/>
      <c r="G33" s="16"/>
      <c r="J33" s="26"/>
      <c r="K33" s="20"/>
      <c r="L33" s="51"/>
      <c r="M33" s="26"/>
      <c r="N33" s="20"/>
      <c r="O33" s="52"/>
      <c r="P33" s="53"/>
      <c r="Q33" s="20"/>
      <c r="R33" s="52"/>
      <c r="V33" s="97"/>
      <c r="W33" s="98"/>
      <c r="X33" s="98"/>
      <c r="Y33" s="98"/>
      <c r="Z33" s="19"/>
    </row>
    <row r="34" spans="1:26" x14ac:dyDescent="0.25">
      <c r="A34" s="31"/>
      <c r="B34" s="15"/>
      <c r="C34" s="11"/>
      <c r="D34" s="11"/>
      <c r="E34" s="11"/>
      <c r="F34" s="11"/>
      <c r="G34" s="16"/>
      <c r="J34" s="26"/>
      <c r="K34" s="20"/>
      <c r="L34" s="81"/>
      <c r="M34" s="26"/>
      <c r="N34" s="20"/>
      <c r="O34" s="52"/>
      <c r="P34" s="53"/>
      <c r="Q34" s="20"/>
      <c r="R34" s="52"/>
      <c r="V34" s="76"/>
      <c r="W34" s="76"/>
      <c r="X34" s="76"/>
      <c r="Y34" s="76"/>
    </row>
    <row r="35" spans="1:26" x14ac:dyDescent="0.25">
      <c r="A35" s="31"/>
      <c r="B35" s="15"/>
      <c r="C35" s="11"/>
      <c r="D35" s="11"/>
      <c r="E35" s="11"/>
      <c r="F35" s="11"/>
      <c r="G35" s="16"/>
      <c r="J35" s="26"/>
      <c r="K35" s="20"/>
      <c r="L35" s="51"/>
      <c r="M35" s="26"/>
      <c r="N35" s="20"/>
      <c r="O35" s="52"/>
      <c r="P35" s="53"/>
      <c r="Q35" s="20"/>
      <c r="R35" s="52"/>
      <c r="V35" s="76"/>
      <c r="W35" s="76"/>
      <c r="X35" s="76"/>
      <c r="Y35" s="76"/>
    </row>
    <row r="36" spans="1:26" x14ac:dyDescent="0.25">
      <c r="A36" s="31"/>
      <c r="B36" s="15"/>
      <c r="C36" s="11"/>
      <c r="D36" s="11"/>
      <c r="E36" s="11"/>
      <c r="F36" s="11"/>
      <c r="G36" s="16"/>
      <c r="J36" s="26"/>
      <c r="K36" s="20"/>
      <c r="L36" s="51"/>
      <c r="M36" s="26"/>
      <c r="N36" s="20"/>
      <c r="O36" s="52"/>
      <c r="P36" s="53"/>
      <c r="Q36" s="20"/>
      <c r="R36" s="52"/>
      <c r="V36" s="76"/>
      <c r="W36" s="76"/>
      <c r="X36" s="76"/>
      <c r="Y36" s="76"/>
    </row>
    <row r="37" spans="1:26" x14ac:dyDescent="0.25">
      <c r="A37" s="31"/>
      <c r="B37" s="15"/>
      <c r="C37" s="11"/>
      <c r="D37" s="11"/>
      <c r="E37" s="11"/>
      <c r="F37" s="11"/>
      <c r="G37" s="16"/>
      <c r="J37" s="26"/>
      <c r="K37" s="20"/>
      <c r="L37" s="51"/>
      <c r="M37" s="26"/>
      <c r="N37" s="20"/>
      <c r="O37" s="52"/>
      <c r="P37" s="53"/>
      <c r="Q37" s="20"/>
      <c r="R37" s="52"/>
      <c r="V37" s="76"/>
      <c r="W37" s="76"/>
      <c r="X37" s="76"/>
      <c r="Y37" s="76"/>
    </row>
    <row r="38" spans="1:26" x14ac:dyDescent="0.25">
      <c r="A38" s="31"/>
      <c r="B38" s="15"/>
      <c r="C38" s="11"/>
      <c r="D38" s="11"/>
      <c r="E38" s="11"/>
      <c r="F38" s="11"/>
      <c r="G38" s="16"/>
      <c r="J38" s="26"/>
      <c r="K38" s="20"/>
      <c r="L38" s="51"/>
      <c r="M38" s="26"/>
      <c r="N38" s="20"/>
      <c r="O38" s="52"/>
      <c r="P38" s="53"/>
      <c r="Q38" s="20"/>
      <c r="R38" s="52"/>
      <c r="V38" s="76"/>
      <c r="W38" s="76"/>
      <c r="X38" s="76"/>
      <c r="Y38" s="76"/>
    </row>
    <row r="39" spans="1:26" ht="15.75" thickBot="1" x14ac:dyDescent="0.3">
      <c r="A39" s="23"/>
      <c r="B39" s="17"/>
      <c r="C39" s="18"/>
      <c r="D39" s="18"/>
      <c r="E39" s="18"/>
      <c r="F39" s="18"/>
      <c r="G39" s="19"/>
      <c r="J39" s="26"/>
      <c r="K39" s="20"/>
      <c r="L39" s="51"/>
      <c r="M39" s="26"/>
      <c r="N39" s="20"/>
      <c r="O39" s="52"/>
      <c r="P39" s="53"/>
      <c r="Q39" s="20"/>
      <c r="R39" s="52"/>
      <c r="V39" s="76"/>
      <c r="W39" s="76"/>
      <c r="X39" s="76"/>
      <c r="Y39" s="76"/>
    </row>
    <row r="40" spans="1:26" x14ac:dyDescent="0.25">
      <c r="A40" s="24"/>
      <c r="B40" s="37"/>
      <c r="C40" s="21"/>
      <c r="D40" s="21"/>
      <c r="E40" s="21"/>
      <c r="F40" s="21"/>
      <c r="G40" s="25"/>
      <c r="J40" s="26"/>
      <c r="K40" s="20"/>
      <c r="L40" s="51"/>
      <c r="M40" s="26"/>
      <c r="N40" s="20"/>
      <c r="O40" s="52"/>
      <c r="P40" s="53"/>
      <c r="Q40" s="20"/>
      <c r="R40" s="52"/>
      <c r="V40" s="76"/>
      <c r="W40" s="76"/>
      <c r="X40" s="76"/>
      <c r="Y40" s="76"/>
    </row>
    <row r="41" spans="1:26" ht="15.75" thickBot="1" x14ac:dyDescent="0.3">
      <c r="A41" s="62" t="s">
        <v>103</v>
      </c>
      <c r="B41" s="34"/>
      <c r="C41" s="35"/>
      <c r="D41" s="35"/>
      <c r="E41" s="35"/>
      <c r="F41" s="35"/>
      <c r="G41" s="36"/>
      <c r="J41" s="26"/>
      <c r="K41" s="20"/>
      <c r="L41" s="51"/>
      <c r="M41" s="26"/>
      <c r="N41" s="20"/>
      <c r="O41" s="52"/>
      <c r="P41" s="53"/>
      <c r="Q41" s="20"/>
      <c r="R41" s="52"/>
      <c r="V41" s="76"/>
      <c r="W41" s="76"/>
      <c r="X41" s="76"/>
      <c r="Y41" s="76"/>
    </row>
    <row r="42" spans="1:26" x14ac:dyDescent="0.25">
      <c r="A42" s="22"/>
      <c r="B42" s="29"/>
      <c r="C42" s="30"/>
      <c r="D42" s="30"/>
      <c r="E42" s="30"/>
      <c r="F42" s="30"/>
      <c r="G42" s="50"/>
      <c r="J42" s="26"/>
      <c r="K42" s="20"/>
      <c r="L42" s="51"/>
      <c r="M42" s="26"/>
      <c r="N42" s="20"/>
      <c r="O42" s="52"/>
      <c r="P42" s="53"/>
      <c r="Q42" s="20"/>
      <c r="R42" s="52"/>
      <c r="V42" s="94"/>
      <c r="W42" s="95"/>
      <c r="X42" s="95"/>
      <c r="Y42" s="95"/>
      <c r="Z42" s="14"/>
    </row>
    <row r="43" spans="1:26" x14ac:dyDescent="0.25">
      <c r="A43" s="31" t="s">
        <v>122</v>
      </c>
      <c r="B43" s="26"/>
      <c r="C43" s="20"/>
      <c r="D43" s="20"/>
      <c r="E43" s="20"/>
      <c r="F43" s="20"/>
      <c r="G43" s="52"/>
      <c r="J43" s="26"/>
      <c r="K43" s="20"/>
      <c r="L43" s="51"/>
      <c r="M43" s="26"/>
      <c r="N43" s="20"/>
      <c r="O43" s="52"/>
      <c r="P43" s="53"/>
      <c r="Q43" s="20"/>
      <c r="R43" s="52"/>
      <c r="V43" s="96"/>
      <c r="W43" s="90"/>
      <c r="X43" s="90"/>
      <c r="Y43" s="90"/>
      <c r="Z43" s="16"/>
    </row>
    <row r="44" spans="1:26" x14ac:dyDescent="0.25">
      <c r="A44" s="31"/>
      <c r="B44" s="26"/>
      <c r="C44" s="20"/>
      <c r="D44" s="20"/>
      <c r="E44" s="20"/>
      <c r="F44" s="20"/>
      <c r="G44" s="52"/>
      <c r="J44" s="26"/>
      <c r="K44" s="20"/>
      <c r="L44" s="51"/>
      <c r="M44" s="26"/>
      <c r="N44" s="20"/>
      <c r="O44" s="52"/>
      <c r="P44" s="53"/>
      <c r="Q44" s="20"/>
      <c r="R44" s="52"/>
      <c r="V44" s="96"/>
      <c r="W44" s="90"/>
      <c r="X44" s="90"/>
      <c r="Y44" s="90"/>
      <c r="Z44" s="16"/>
    </row>
    <row r="45" spans="1:26" x14ac:dyDescent="0.25">
      <c r="A45" s="31"/>
      <c r="B45" s="26"/>
      <c r="C45" s="20"/>
      <c r="D45" s="20"/>
      <c r="E45" s="20"/>
      <c r="F45" s="20"/>
      <c r="G45" s="52"/>
      <c r="J45" s="26"/>
      <c r="K45" s="20"/>
      <c r="L45" s="51"/>
      <c r="M45" s="26"/>
      <c r="N45" s="20"/>
      <c r="O45" s="52"/>
      <c r="P45" s="53"/>
      <c r="Q45" s="20"/>
      <c r="R45" s="52"/>
      <c r="V45" s="96"/>
      <c r="W45" s="90"/>
      <c r="X45" s="90"/>
      <c r="Y45" s="90"/>
      <c r="Z45" s="16"/>
    </row>
    <row r="46" spans="1:26" ht="15.75" thickBot="1" x14ac:dyDescent="0.3">
      <c r="A46" s="31"/>
      <c r="B46" s="26"/>
      <c r="C46" s="20"/>
      <c r="D46" s="20"/>
      <c r="E46" s="20"/>
      <c r="F46" s="20"/>
      <c r="G46" s="52"/>
      <c r="J46" s="26"/>
      <c r="K46" s="20"/>
      <c r="L46" s="51"/>
      <c r="M46" s="26"/>
      <c r="N46" s="20"/>
      <c r="O46" s="52"/>
      <c r="P46" s="53"/>
      <c r="Q46" s="20"/>
      <c r="R46" s="52"/>
      <c r="V46" s="97"/>
      <c r="W46" s="98"/>
      <c r="X46" s="98"/>
      <c r="Y46" s="98"/>
      <c r="Z46" s="19"/>
    </row>
    <row r="47" spans="1:26" x14ac:dyDescent="0.25">
      <c r="A47" s="31"/>
      <c r="B47" s="26"/>
      <c r="C47" s="20"/>
      <c r="D47" s="20"/>
      <c r="E47" s="20"/>
      <c r="F47" s="20"/>
      <c r="G47" s="52"/>
      <c r="J47" s="26"/>
      <c r="K47" s="20"/>
      <c r="L47" s="51"/>
      <c r="M47" s="26"/>
      <c r="N47" s="20"/>
      <c r="O47" s="52"/>
      <c r="P47" s="53"/>
      <c r="Q47" s="20"/>
      <c r="R47" s="52"/>
      <c r="V47" s="76"/>
      <c r="W47" s="76"/>
      <c r="X47" s="76"/>
      <c r="Y47" s="76"/>
    </row>
    <row r="48" spans="1:26" x14ac:dyDescent="0.25">
      <c r="A48" s="31"/>
      <c r="B48" s="26"/>
      <c r="C48" s="20"/>
      <c r="D48" s="20"/>
      <c r="E48" s="20"/>
      <c r="F48" s="20"/>
      <c r="G48" s="52"/>
      <c r="J48" s="26"/>
      <c r="K48" s="20"/>
      <c r="L48" s="51"/>
      <c r="M48" s="26"/>
      <c r="N48" s="20"/>
      <c r="O48" s="52"/>
      <c r="P48" s="53"/>
      <c r="Q48" s="20"/>
      <c r="R48" s="52"/>
      <c r="V48" s="76"/>
      <c r="W48" s="76"/>
      <c r="X48" s="76"/>
      <c r="Y48" s="76"/>
    </row>
    <row r="49" spans="1:25" x14ac:dyDescent="0.25">
      <c r="A49" s="31"/>
      <c r="B49" s="26"/>
      <c r="C49" s="20"/>
      <c r="D49" s="20"/>
      <c r="E49" s="20"/>
      <c r="F49" s="20"/>
      <c r="G49" s="52"/>
      <c r="J49" s="26"/>
      <c r="K49" s="20"/>
      <c r="L49" s="51"/>
      <c r="M49" s="26"/>
      <c r="N49" s="20"/>
      <c r="O49" s="52"/>
      <c r="P49" s="53"/>
      <c r="Q49" s="20"/>
      <c r="R49" s="52"/>
      <c r="V49" s="76"/>
      <c r="W49" s="76"/>
      <c r="X49" s="76"/>
      <c r="Y49" s="76"/>
    </row>
    <row r="50" spans="1:25" x14ac:dyDescent="0.25">
      <c r="A50" s="31"/>
      <c r="B50" s="26"/>
      <c r="C50" s="20"/>
      <c r="D50" s="20"/>
      <c r="E50" s="20"/>
      <c r="F50" s="20"/>
      <c r="G50" s="52"/>
      <c r="J50" s="26"/>
      <c r="K50" s="20"/>
      <c r="L50" s="51"/>
      <c r="M50" s="26"/>
      <c r="N50" s="20"/>
      <c r="O50" s="52"/>
      <c r="P50" s="53"/>
      <c r="Q50" s="20"/>
      <c r="R50" s="52"/>
      <c r="V50" s="76"/>
      <c r="W50" s="76"/>
      <c r="X50" s="76"/>
      <c r="Y50" s="76"/>
    </row>
    <row r="51" spans="1:25" x14ac:dyDescent="0.25">
      <c r="A51" s="31"/>
      <c r="B51" s="26"/>
      <c r="C51" s="20"/>
      <c r="D51" s="20"/>
      <c r="E51" s="20"/>
      <c r="F51" s="20"/>
      <c r="G51" s="52"/>
      <c r="J51" s="26"/>
      <c r="K51" s="20"/>
      <c r="L51" s="51"/>
      <c r="M51" s="26"/>
      <c r="N51" s="20"/>
      <c r="O51" s="52"/>
      <c r="P51" s="53"/>
      <c r="Q51" s="20"/>
      <c r="R51" s="52"/>
      <c r="V51" s="76"/>
      <c r="W51" s="76"/>
      <c r="X51" s="76"/>
      <c r="Y51" s="76"/>
    </row>
    <row r="52" spans="1:25" ht="15.75" thickBot="1" x14ac:dyDescent="0.3">
      <c r="A52" s="23"/>
      <c r="B52" s="32"/>
      <c r="C52" s="33"/>
      <c r="D52" s="33"/>
      <c r="E52" s="33"/>
      <c r="F52" s="33"/>
      <c r="G52" s="55"/>
      <c r="J52" s="26"/>
      <c r="K52" s="20"/>
      <c r="L52" s="51"/>
      <c r="M52" s="26"/>
      <c r="N52" s="20"/>
      <c r="O52" s="52"/>
      <c r="P52" s="53"/>
      <c r="Q52" s="20"/>
      <c r="R52" s="52"/>
      <c r="V52" s="76"/>
      <c r="W52" s="76"/>
      <c r="X52" s="76"/>
      <c r="Y52" s="76"/>
    </row>
    <row r="53" spans="1:25" x14ac:dyDescent="0.25">
      <c r="A53" s="24"/>
      <c r="B53" s="103" t="s">
        <v>133</v>
      </c>
      <c r="C53" s="104"/>
      <c r="D53" s="105"/>
      <c r="E53" s="103" t="s">
        <v>134</v>
      </c>
      <c r="F53" s="104"/>
      <c r="G53" s="105"/>
      <c r="J53" s="26"/>
      <c r="K53" s="20"/>
      <c r="L53" s="51"/>
      <c r="M53" s="26"/>
      <c r="N53" s="20"/>
      <c r="O53" s="52"/>
      <c r="P53" s="53"/>
      <c r="Q53" s="20"/>
      <c r="R53" s="52"/>
    </row>
    <row r="54" spans="1:25" ht="15.75" thickBot="1" x14ac:dyDescent="0.3">
      <c r="A54" s="41" t="s">
        <v>104</v>
      </c>
      <c r="B54" s="59" t="s">
        <v>94</v>
      </c>
      <c r="C54" s="60" t="s">
        <v>95</v>
      </c>
      <c r="D54" s="61" t="s">
        <v>135</v>
      </c>
      <c r="E54" s="59" t="s">
        <v>94</v>
      </c>
      <c r="F54" s="60" t="s">
        <v>95</v>
      </c>
      <c r="G54" s="61" t="s">
        <v>135</v>
      </c>
      <c r="J54" s="26"/>
      <c r="K54" s="20"/>
      <c r="L54" s="51"/>
      <c r="M54" s="26"/>
      <c r="N54" s="20"/>
      <c r="O54" s="52"/>
      <c r="P54" s="53"/>
      <c r="Q54" s="20"/>
      <c r="R54" s="52"/>
    </row>
    <row r="55" spans="1:25" x14ac:dyDescent="0.25">
      <c r="A55" s="22"/>
      <c r="B55" s="29"/>
      <c r="C55" s="30"/>
      <c r="D55" s="50"/>
      <c r="E55" s="29"/>
      <c r="F55" s="30"/>
      <c r="G55" s="50"/>
      <c r="J55" s="26"/>
      <c r="K55" s="20"/>
      <c r="L55" s="51"/>
      <c r="M55" s="26"/>
      <c r="N55" s="20"/>
      <c r="O55" s="52"/>
      <c r="P55" s="53"/>
      <c r="Q55" s="20"/>
      <c r="R55" s="52"/>
    </row>
    <row r="56" spans="1:25" x14ac:dyDescent="0.25">
      <c r="A56" s="31" t="s">
        <v>123</v>
      </c>
      <c r="B56" s="26"/>
      <c r="C56" s="20"/>
      <c r="D56" s="52"/>
      <c r="E56" s="26"/>
      <c r="F56" s="20"/>
      <c r="G56" s="52"/>
      <c r="J56" s="26"/>
      <c r="K56" s="20"/>
      <c r="L56" s="51"/>
      <c r="M56" s="26"/>
      <c r="N56" s="20"/>
      <c r="O56" s="52"/>
      <c r="P56" s="53"/>
      <c r="Q56" s="20"/>
      <c r="R56" s="52"/>
    </row>
    <row r="57" spans="1:25" x14ac:dyDescent="0.25">
      <c r="A57" s="31" t="s">
        <v>124</v>
      </c>
      <c r="B57" s="26"/>
      <c r="C57" s="20"/>
      <c r="D57" s="52"/>
      <c r="E57" s="26"/>
      <c r="F57" s="20"/>
      <c r="G57" s="52"/>
      <c r="J57" s="26"/>
      <c r="K57" s="20"/>
      <c r="L57" s="51"/>
      <c r="M57" s="26"/>
      <c r="N57" s="20"/>
      <c r="O57" s="52"/>
      <c r="P57" s="53"/>
      <c r="Q57" s="20"/>
      <c r="R57" s="52"/>
    </row>
    <row r="58" spans="1:25" ht="15.75" thickBot="1" x14ac:dyDescent="0.3">
      <c r="A58" s="31"/>
      <c r="B58" s="26"/>
      <c r="C58" s="20"/>
      <c r="D58" s="52"/>
      <c r="E58" s="26"/>
      <c r="F58" s="20"/>
      <c r="G58" s="52"/>
      <c r="J58" s="32"/>
      <c r="K58" s="33"/>
      <c r="L58" s="54"/>
      <c r="M58" s="32"/>
      <c r="N58" s="33"/>
      <c r="O58" s="55"/>
      <c r="P58" s="56"/>
      <c r="Q58" s="33"/>
      <c r="R58" s="55"/>
    </row>
    <row r="59" spans="1:25" ht="15.75" thickBot="1" x14ac:dyDescent="0.3">
      <c r="A59" s="31"/>
      <c r="B59" s="26"/>
      <c r="C59" s="20"/>
      <c r="D59" s="52"/>
      <c r="E59" s="26"/>
      <c r="F59" s="20"/>
      <c r="G59" s="52"/>
      <c r="I59" s="46" t="s">
        <v>126</v>
      </c>
      <c r="J59" s="29"/>
      <c r="K59" s="30"/>
      <c r="L59" s="48"/>
      <c r="M59" s="29"/>
      <c r="N59" s="30"/>
      <c r="O59" s="50"/>
      <c r="P59" s="74"/>
      <c r="Q59" s="30"/>
      <c r="R59" s="50"/>
    </row>
    <row r="60" spans="1:25" x14ac:dyDescent="0.25">
      <c r="A60" s="31"/>
      <c r="B60" s="26"/>
      <c r="C60" s="20"/>
      <c r="D60" s="52"/>
      <c r="E60" s="26"/>
      <c r="F60" s="20"/>
      <c r="G60" s="52"/>
      <c r="J60" s="26"/>
      <c r="K60" s="20"/>
      <c r="L60" s="51"/>
      <c r="M60" s="26"/>
      <c r="N60" s="20"/>
      <c r="O60" s="52"/>
      <c r="P60" s="53"/>
      <c r="Q60" s="20"/>
      <c r="R60" s="52"/>
    </row>
    <row r="61" spans="1:25" x14ac:dyDescent="0.25">
      <c r="A61" s="31"/>
      <c r="B61" s="26"/>
      <c r="C61" s="20"/>
      <c r="D61" s="52"/>
      <c r="E61" s="26"/>
      <c r="F61" s="20"/>
      <c r="G61" s="52"/>
      <c r="J61" s="26"/>
      <c r="K61" s="20"/>
      <c r="L61" s="51"/>
      <c r="M61" s="26"/>
      <c r="N61" s="20"/>
      <c r="O61" s="52"/>
      <c r="P61" s="53"/>
      <c r="Q61" s="20"/>
      <c r="R61" s="52"/>
    </row>
    <row r="62" spans="1:25" x14ac:dyDescent="0.25">
      <c r="A62" s="31"/>
      <c r="B62" s="26"/>
      <c r="C62" s="20"/>
      <c r="D62" s="52"/>
      <c r="E62" s="26"/>
      <c r="F62" s="20"/>
      <c r="G62" s="52"/>
      <c r="J62" s="26"/>
      <c r="K62" s="20"/>
      <c r="L62" s="51"/>
      <c r="M62" s="26"/>
      <c r="N62" s="20"/>
      <c r="O62" s="52"/>
      <c r="P62" s="53"/>
      <c r="Q62" s="20"/>
      <c r="R62" s="52"/>
    </row>
    <row r="63" spans="1:25" x14ac:dyDescent="0.25">
      <c r="A63" s="31"/>
      <c r="B63" s="26"/>
      <c r="C63" s="20"/>
      <c r="D63" s="52"/>
      <c r="E63" s="26"/>
      <c r="F63" s="20"/>
      <c r="G63" s="52"/>
      <c r="J63" s="26"/>
      <c r="K63" s="20"/>
      <c r="L63" s="51"/>
      <c r="M63" s="26"/>
      <c r="N63" s="20"/>
      <c r="O63" s="52"/>
      <c r="P63" s="53"/>
      <c r="Q63" s="20"/>
      <c r="R63" s="52"/>
    </row>
    <row r="64" spans="1:25" x14ac:dyDescent="0.25">
      <c r="A64" s="31"/>
      <c r="B64" s="26"/>
      <c r="C64" s="20"/>
      <c r="D64" s="52"/>
      <c r="E64" s="26"/>
      <c r="F64" s="20"/>
      <c r="G64" s="52"/>
      <c r="J64" s="26"/>
      <c r="K64" s="20"/>
      <c r="L64" s="51"/>
      <c r="M64" s="26"/>
      <c r="N64" s="20"/>
      <c r="O64" s="52"/>
      <c r="P64" s="53"/>
      <c r="Q64" s="20"/>
      <c r="R64" s="52"/>
    </row>
    <row r="65" spans="1:18" ht="15.75" thickBot="1" x14ac:dyDescent="0.3">
      <c r="A65" s="23"/>
      <c r="B65" s="32"/>
      <c r="C65" s="33"/>
      <c r="D65" s="55"/>
      <c r="E65" s="32"/>
      <c r="F65" s="33"/>
      <c r="G65" s="55"/>
      <c r="J65" s="26"/>
      <c r="K65" s="20"/>
      <c r="L65" s="51"/>
      <c r="M65" s="26"/>
      <c r="N65" s="20"/>
      <c r="O65" s="52"/>
      <c r="P65" s="53"/>
      <c r="Q65" s="20"/>
      <c r="R65" s="52"/>
    </row>
    <row r="66" spans="1:18" x14ac:dyDescent="0.25">
      <c r="A66" s="24"/>
      <c r="B66" s="103" t="s">
        <v>133</v>
      </c>
      <c r="C66" s="104"/>
      <c r="D66" s="105"/>
      <c r="E66" s="103" t="s">
        <v>134</v>
      </c>
      <c r="F66" s="104"/>
      <c r="G66" s="105"/>
      <c r="J66" s="26"/>
      <c r="K66" s="20"/>
      <c r="L66" s="51"/>
      <c r="M66" s="26"/>
      <c r="N66" s="20"/>
      <c r="O66" s="52"/>
      <c r="P66" s="53"/>
      <c r="Q66" s="20"/>
      <c r="R66" s="52"/>
    </row>
    <row r="67" spans="1:18" ht="15.75" thickBot="1" x14ac:dyDescent="0.3">
      <c r="A67" s="41" t="s">
        <v>105</v>
      </c>
      <c r="B67" s="59" t="s">
        <v>94</v>
      </c>
      <c r="C67" s="60" t="s">
        <v>95</v>
      </c>
      <c r="D67" s="61" t="s">
        <v>135</v>
      </c>
      <c r="E67" s="59" t="s">
        <v>94</v>
      </c>
      <c r="F67" s="60" t="s">
        <v>95</v>
      </c>
      <c r="G67" s="61" t="s">
        <v>135</v>
      </c>
      <c r="J67" s="26"/>
      <c r="K67" s="20"/>
      <c r="L67" s="51"/>
      <c r="M67" s="26"/>
      <c r="N67" s="20"/>
      <c r="O67" s="52"/>
      <c r="P67" s="53"/>
      <c r="Q67" s="20"/>
      <c r="R67" s="52"/>
    </row>
    <row r="68" spans="1:18" x14ac:dyDescent="0.25">
      <c r="A68" s="22"/>
      <c r="B68" s="29"/>
      <c r="C68" s="30"/>
      <c r="D68" s="50"/>
      <c r="E68" s="29"/>
      <c r="F68" s="30"/>
      <c r="G68" s="50"/>
      <c r="J68" s="26"/>
      <c r="K68" s="20"/>
      <c r="L68" s="51"/>
      <c r="M68" s="26"/>
      <c r="N68" s="20"/>
      <c r="O68" s="52"/>
      <c r="P68" s="53"/>
      <c r="Q68" s="20"/>
      <c r="R68" s="52"/>
    </row>
    <row r="69" spans="1:18" x14ac:dyDescent="0.25">
      <c r="A69" s="31" t="s">
        <v>123</v>
      </c>
      <c r="B69" s="26"/>
      <c r="C69" s="20"/>
      <c r="D69" s="52"/>
      <c r="E69" s="26"/>
      <c r="F69" s="20"/>
      <c r="G69" s="52"/>
      <c r="J69" s="26"/>
      <c r="K69" s="20"/>
      <c r="L69" s="51"/>
      <c r="M69" s="26"/>
      <c r="N69" s="20"/>
      <c r="O69" s="52"/>
      <c r="P69" s="53"/>
      <c r="Q69" s="20"/>
      <c r="R69" s="52"/>
    </row>
    <row r="70" spans="1:18" x14ac:dyDescent="0.25">
      <c r="A70" s="31" t="s">
        <v>124</v>
      </c>
      <c r="B70" s="26"/>
      <c r="C70" s="20"/>
      <c r="D70" s="52"/>
      <c r="E70" s="26"/>
      <c r="F70" s="20"/>
      <c r="G70" s="52"/>
      <c r="J70" s="26"/>
      <c r="K70" s="20"/>
      <c r="L70" s="51"/>
      <c r="M70" s="26"/>
      <c r="N70" s="20"/>
      <c r="O70" s="52"/>
      <c r="P70" s="53"/>
      <c r="Q70" s="20"/>
      <c r="R70" s="52"/>
    </row>
    <row r="71" spans="1:18" x14ac:dyDescent="0.25">
      <c r="A71" s="31"/>
      <c r="B71" s="26"/>
      <c r="C71" s="20"/>
      <c r="D71" s="52"/>
      <c r="E71" s="26"/>
      <c r="F71" s="20"/>
      <c r="G71" s="52"/>
      <c r="J71" s="26"/>
      <c r="K71" s="20"/>
      <c r="L71" s="51"/>
      <c r="M71" s="26"/>
      <c r="N71" s="20"/>
      <c r="O71" s="52"/>
      <c r="P71" s="53"/>
      <c r="Q71" s="20"/>
      <c r="R71" s="52"/>
    </row>
    <row r="72" spans="1:18" x14ac:dyDescent="0.25">
      <c r="A72" s="31"/>
      <c r="B72" s="26"/>
      <c r="C72" s="20"/>
      <c r="D72" s="52"/>
      <c r="E72" s="26"/>
      <c r="F72" s="20"/>
      <c r="G72" s="52"/>
      <c r="J72" s="26"/>
      <c r="K72" s="20"/>
      <c r="L72" s="51"/>
      <c r="M72" s="26"/>
      <c r="N72" s="20"/>
      <c r="O72" s="52"/>
      <c r="P72" s="53"/>
      <c r="Q72" s="20"/>
      <c r="R72" s="52"/>
    </row>
    <row r="73" spans="1:18" x14ac:dyDescent="0.25">
      <c r="A73" s="31"/>
      <c r="B73" s="26"/>
      <c r="C73" s="20"/>
      <c r="D73" s="52"/>
      <c r="E73" s="26"/>
      <c r="F73" s="20"/>
      <c r="G73" s="52"/>
      <c r="J73" s="26"/>
      <c r="K73" s="20"/>
      <c r="L73" s="51"/>
      <c r="M73" s="26"/>
      <c r="N73" s="20"/>
      <c r="O73" s="52"/>
      <c r="P73" s="53"/>
      <c r="Q73" s="20"/>
      <c r="R73" s="52"/>
    </row>
    <row r="74" spans="1:18" x14ac:dyDescent="0.25">
      <c r="A74" s="31"/>
      <c r="B74" s="26"/>
      <c r="C74" s="20"/>
      <c r="D74" s="52"/>
      <c r="E74" s="26"/>
      <c r="F74" s="20"/>
      <c r="G74" s="52"/>
      <c r="J74" s="26"/>
      <c r="K74" s="20"/>
      <c r="L74" s="51"/>
      <c r="M74" s="26"/>
      <c r="N74" s="20"/>
      <c r="O74" s="52"/>
      <c r="P74" s="53"/>
      <c r="Q74" s="20"/>
      <c r="R74" s="52"/>
    </row>
    <row r="75" spans="1:18" x14ac:dyDescent="0.25">
      <c r="A75" s="31"/>
      <c r="B75" s="26"/>
      <c r="C75" s="20"/>
      <c r="D75" s="52"/>
      <c r="E75" s="26"/>
      <c r="F75" s="20"/>
      <c r="G75" s="52"/>
      <c r="J75" s="26"/>
      <c r="K75" s="20"/>
      <c r="L75" s="51"/>
      <c r="M75" s="26"/>
      <c r="N75" s="20"/>
      <c r="O75" s="52"/>
      <c r="P75" s="53"/>
      <c r="Q75" s="20"/>
      <c r="R75" s="52"/>
    </row>
    <row r="76" spans="1:18" x14ac:dyDescent="0.25">
      <c r="A76" s="31"/>
      <c r="B76" s="26"/>
      <c r="C76" s="20"/>
      <c r="D76" s="52"/>
      <c r="E76" s="26"/>
      <c r="F76" s="20"/>
      <c r="G76" s="52"/>
      <c r="J76" s="26"/>
      <c r="K76" s="20"/>
      <c r="L76" s="51"/>
      <c r="M76" s="26"/>
      <c r="N76" s="20"/>
      <c r="O76" s="52"/>
      <c r="P76" s="53"/>
      <c r="Q76" s="20"/>
      <c r="R76" s="52"/>
    </row>
    <row r="77" spans="1:18" ht="15.75" thickBot="1" x14ac:dyDescent="0.3">
      <c r="A77" s="31"/>
      <c r="B77" s="26"/>
      <c r="C77" s="20"/>
      <c r="D77" s="52"/>
      <c r="E77" s="26"/>
      <c r="F77" s="20"/>
      <c r="G77" s="52"/>
      <c r="J77" s="32"/>
      <c r="K77" s="33"/>
      <c r="L77" s="54"/>
      <c r="M77" s="32"/>
      <c r="N77" s="33"/>
      <c r="O77" s="55"/>
      <c r="P77" s="56"/>
      <c r="Q77" s="33"/>
      <c r="R77" s="55"/>
    </row>
    <row r="78" spans="1:18" ht="15.75" thickBot="1" x14ac:dyDescent="0.3">
      <c r="A78" s="23"/>
      <c r="B78" s="32"/>
      <c r="C78" s="33"/>
      <c r="D78" s="55"/>
      <c r="E78" s="32"/>
      <c r="F78" s="33"/>
      <c r="G78" s="55"/>
      <c r="J78" s="73"/>
      <c r="K78" s="73"/>
      <c r="L78" s="73"/>
      <c r="M78" s="73"/>
      <c r="N78" s="73"/>
      <c r="O78" s="73"/>
      <c r="P78" s="73"/>
      <c r="Q78" s="73"/>
      <c r="R78" s="73"/>
    </row>
    <row r="79" spans="1:18" x14ac:dyDescent="0.25">
      <c r="A79" s="64"/>
      <c r="B79" s="103" t="s">
        <v>133</v>
      </c>
      <c r="C79" s="104"/>
      <c r="D79" s="105"/>
      <c r="E79" s="103" t="s">
        <v>134</v>
      </c>
      <c r="F79" s="104"/>
      <c r="G79" s="105"/>
      <c r="H79" s="103" t="s">
        <v>136</v>
      </c>
      <c r="I79" s="104"/>
      <c r="J79" s="105"/>
      <c r="K79" s="103" t="s">
        <v>142</v>
      </c>
      <c r="L79" s="104"/>
      <c r="M79" s="105"/>
    </row>
    <row r="80" spans="1:18" ht="15.75" thickBot="1" x14ac:dyDescent="0.3">
      <c r="A80" s="65" t="s">
        <v>106</v>
      </c>
      <c r="B80" s="59" t="s">
        <v>94</v>
      </c>
      <c r="C80" s="60" t="s">
        <v>95</v>
      </c>
      <c r="D80" s="61" t="s">
        <v>135</v>
      </c>
      <c r="E80" s="59" t="s">
        <v>94</v>
      </c>
      <c r="F80" s="60" t="s">
        <v>95</v>
      </c>
      <c r="G80" s="61" t="s">
        <v>135</v>
      </c>
      <c r="H80" s="32" t="s">
        <v>94</v>
      </c>
      <c r="I80" s="33" t="s">
        <v>95</v>
      </c>
      <c r="J80" s="61" t="s">
        <v>135</v>
      </c>
      <c r="K80" s="32" t="s">
        <v>94</v>
      </c>
      <c r="L80" s="33" t="s">
        <v>95</v>
      </c>
      <c r="M80" s="61" t="s">
        <v>135</v>
      </c>
    </row>
    <row r="81" spans="1:15" x14ac:dyDescent="0.25">
      <c r="A81" s="64"/>
      <c r="B81" s="29"/>
      <c r="C81" s="30"/>
      <c r="D81" s="50"/>
      <c r="E81" s="29"/>
      <c r="F81" s="30"/>
      <c r="G81" s="50"/>
      <c r="H81" s="12"/>
      <c r="I81" s="13"/>
      <c r="J81" s="70"/>
      <c r="K81" s="12"/>
      <c r="L81" s="13"/>
      <c r="M81" s="14"/>
      <c r="O81" s="75"/>
    </row>
    <row r="82" spans="1:15" x14ac:dyDescent="0.25">
      <c r="A82" s="66" t="s">
        <v>123</v>
      </c>
      <c r="B82" s="26"/>
      <c r="C82" s="20"/>
      <c r="D82" s="52"/>
      <c r="E82" s="26"/>
      <c r="F82" s="20"/>
      <c r="G82" s="52"/>
      <c r="H82" s="15"/>
      <c r="I82" s="11"/>
      <c r="J82" s="71"/>
      <c r="K82" s="15"/>
      <c r="L82" s="11"/>
      <c r="M82" s="16"/>
    </row>
    <row r="83" spans="1:15" x14ac:dyDescent="0.25">
      <c r="A83" s="66" t="s">
        <v>124</v>
      </c>
      <c r="B83" s="26"/>
      <c r="C83" s="20"/>
      <c r="D83" s="52"/>
      <c r="E83" s="26"/>
      <c r="F83" s="20"/>
      <c r="G83" s="52"/>
      <c r="H83" s="15"/>
      <c r="I83" s="11"/>
      <c r="J83" s="71"/>
      <c r="K83" s="15"/>
      <c r="L83" s="11"/>
      <c r="M83" s="16"/>
    </row>
    <row r="84" spans="1:15" x14ac:dyDescent="0.25">
      <c r="A84" s="66"/>
      <c r="B84" s="26"/>
      <c r="C84" s="20"/>
      <c r="D84" s="52"/>
      <c r="E84" s="26"/>
      <c r="F84" s="20"/>
      <c r="G84" s="52"/>
      <c r="H84" s="15"/>
      <c r="I84" s="11"/>
      <c r="J84" s="71"/>
      <c r="K84" s="15"/>
      <c r="L84" s="11"/>
      <c r="M84" s="16"/>
    </row>
    <row r="85" spans="1:15" x14ac:dyDescent="0.25">
      <c r="A85" s="66"/>
      <c r="B85" s="26"/>
      <c r="C85" s="20"/>
      <c r="D85" s="52"/>
      <c r="E85" s="26"/>
      <c r="F85" s="20"/>
      <c r="G85" s="52"/>
      <c r="H85" s="15"/>
      <c r="I85" s="11"/>
      <c r="J85" s="71"/>
      <c r="K85" s="15"/>
      <c r="L85" s="11"/>
      <c r="M85" s="16"/>
    </row>
    <row r="86" spans="1:15" x14ac:dyDescent="0.25">
      <c r="A86" s="66"/>
      <c r="B86" s="26"/>
      <c r="C86" s="20"/>
      <c r="D86" s="52"/>
      <c r="E86" s="26"/>
      <c r="F86" s="20"/>
      <c r="G86" s="52"/>
      <c r="H86" s="15"/>
      <c r="I86" s="11"/>
      <c r="J86" s="71"/>
      <c r="K86" s="15"/>
      <c r="L86" s="11"/>
      <c r="M86" s="16"/>
    </row>
    <row r="87" spans="1:15" x14ac:dyDescent="0.25">
      <c r="A87" s="66"/>
      <c r="B87" s="26"/>
      <c r="C87" s="20"/>
      <c r="D87" s="52"/>
      <c r="E87" s="26"/>
      <c r="F87" s="20"/>
      <c r="G87" s="52"/>
      <c r="H87" s="15"/>
      <c r="I87" s="11"/>
      <c r="J87" s="71"/>
      <c r="K87" s="15"/>
      <c r="L87" s="11"/>
      <c r="M87" s="16"/>
    </row>
    <row r="88" spans="1:15" x14ac:dyDescent="0.25">
      <c r="A88" s="66"/>
      <c r="B88" s="26"/>
      <c r="C88" s="20"/>
      <c r="D88" s="52"/>
      <c r="E88" s="26"/>
      <c r="F88" s="20"/>
      <c r="G88" s="52"/>
      <c r="H88" s="15"/>
      <c r="I88" s="11"/>
      <c r="J88" s="71"/>
      <c r="K88" s="15"/>
      <c r="L88" s="11"/>
      <c r="M88" s="16"/>
    </row>
    <row r="89" spans="1:15" x14ac:dyDescent="0.25">
      <c r="A89" s="66"/>
      <c r="B89" s="26"/>
      <c r="C89" s="20"/>
      <c r="D89" s="52"/>
      <c r="E89" s="26"/>
      <c r="F89" s="20"/>
      <c r="G89" s="52"/>
      <c r="H89" s="15"/>
      <c r="I89" s="11"/>
      <c r="J89" s="71"/>
      <c r="K89" s="15"/>
      <c r="L89" s="11"/>
      <c r="M89" s="16"/>
    </row>
    <row r="90" spans="1:15" x14ac:dyDescent="0.25">
      <c r="A90" s="66"/>
      <c r="B90" s="26"/>
      <c r="C90" s="20"/>
      <c r="D90" s="52"/>
      <c r="E90" s="26"/>
      <c r="F90" s="20"/>
      <c r="G90" s="52"/>
      <c r="H90" s="15"/>
      <c r="I90" s="11"/>
      <c r="J90" s="71"/>
      <c r="K90" s="15"/>
      <c r="L90" s="11"/>
      <c r="M90" s="16"/>
    </row>
    <row r="91" spans="1:15" ht="15.75" thickBot="1" x14ac:dyDescent="0.3">
      <c r="A91" s="67"/>
      <c r="B91" s="32"/>
      <c r="C91" s="33"/>
      <c r="D91" s="55"/>
      <c r="E91" s="32"/>
      <c r="F91" s="33"/>
      <c r="G91" s="55"/>
      <c r="H91" s="17"/>
      <c r="I91" s="18"/>
      <c r="J91" s="72"/>
      <c r="K91" s="17"/>
      <c r="L91" s="18"/>
      <c r="M91" s="19"/>
    </row>
    <row r="92" spans="1:15" x14ac:dyDescent="0.25">
      <c r="A92" s="68"/>
      <c r="B92" s="29"/>
      <c r="C92" s="30"/>
      <c r="D92" s="50"/>
      <c r="E92" s="73"/>
      <c r="F92" s="73"/>
      <c r="G92" s="73"/>
    </row>
    <row r="93" spans="1:15" ht="15.75" thickBot="1" x14ac:dyDescent="0.3">
      <c r="A93" s="69" t="s">
        <v>131</v>
      </c>
      <c r="B93" s="59" t="s">
        <v>94</v>
      </c>
      <c r="C93" s="60" t="s">
        <v>95</v>
      </c>
      <c r="D93" s="61" t="s">
        <v>135</v>
      </c>
      <c r="E93" s="73"/>
      <c r="F93" s="73"/>
      <c r="G93" s="73"/>
    </row>
    <row r="94" spans="1:15" x14ac:dyDescent="0.25">
      <c r="A94" s="64"/>
      <c r="B94" s="29"/>
      <c r="C94" s="30"/>
      <c r="D94" s="50"/>
      <c r="E94" s="73"/>
      <c r="F94" s="73"/>
      <c r="G94" s="73"/>
    </row>
    <row r="95" spans="1:15" x14ac:dyDescent="0.25">
      <c r="A95" s="66"/>
      <c r="B95" s="26"/>
      <c r="C95" s="20"/>
      <c r="D95" s="52"/>
      <c r="E95" s="73"/>
      <c r="F95" s="73"/>
      <c r="G95" s="73"/>
    </row>
    <row r="96" spans="1:15" x14ac:dyDescent="0.25">
      <c r="A96" s="66"/>
      <c r="B96" s="26"/>
      <c r="C96" s="20"/>
      <c r="D96" s="52"/>
      <c r="E96" s="73"/>
      <c r="F96" s="73"/>
      <c r="G96" s="73"/>
    </row>
    <row r="97" spans="1:7" x14ac:dyDescent="0.25">
      <c r="A97" s="66"/>
      <c r="B97" s="26"/>
      <c r="C97" s="20"/>
      <c r="D97" s="52"/>
      <c r="E97" s="73"/>
      <c r="F97" s="73"/>
      <c r="G97" s="73"/>
    </row>
    <row r="98" spans="1:7" x14ac:dyDescent="0.25">
      <c r="A98" s="66"/>
      <c r="B98" s="26"/>
      <c r="C98" s="20"/>
      <c r="D98" s="52"/>
      <c r="E98" s="73"/>
      <c r="F98" s="73"/>
      <c r="G98" s="73"/>
    </row>
    <row r="99" spans="1:7" x14ac:dyDescent="0.25">
      <c r="A99" s="66"/>
      <c r="B99" s="26"/>
      <c r="C99" s="20"/>
      <c r="D99" s="52"/>
      <c r="E99" s="73"/>
      <c r="F99" s="73"/>
      <c r="G99" s="73"/>
    </row>
    <row r="100" spans="1:7" x14ac:dyDescent="0.25">
      <c r="A100" s="66"/>
      <c r="B100" s="26"/>
      <c r="C100" s="20"/>
      <c r="D100" s="52"/>
      <c r="E100" s="73"/>
      <c r="F100" s="73"/>
      <c r="G100" s="73"/>
    </row>
    <row r="101" spans="1:7" x14ac:dyDescent="0.25">
      <c r="A101" s="66"/>
      <c r="B101" s="26"/>
      <c r="C101" s="20"/>
      <c r="D101" s="52"/>
      <c r="E101" s="73"/>
      <c r="F101" s="73"/>
      <c r="G101" s="73"/>
    </row>
    <row r="102" spans="1:7" x14ac:dyDescent="0.25">
      <c r="A102" s="66"/>
      <c r="B102" s="26"/>
      <c r="C102" s="20"/>
      <c r="D102" s="52"/>
      <c r="E102" s="73"/>
      <c r="F102" s="73"/>
      <c r="G102" s="73"/>
    </row>
    <row r="103" spans="1:7" x14ac:dyDescent="0.25">
      <c r="A103" s="66"/>
      <c r="B103" s="26"/>
      <c r="C103" s="20"/>
      <c r="D103" s="52"/>
      <c r="E103" s="73"/>
      <c r="F103" s="73"/>
      <c r="G103" s="73"/>
    </row>
    <row r="104" spans="1:7" ht="15.75" thickBot="1" x14ac:dyDescent="0.3">
      <c r="A104" s="67"/>
      <c r="B104" s="32"/>
      <c r="C104" s="33"/>
      <c r="D104" s="55"/>
      <c r="E104" s="73"/>
      <c r="F104" s="73"/>
      <c r="G104" s="73"/>
    </row>
    <row r="105" spans="1:7" x14ac:dyDescent="0.25">
      <c r="A105" s="68"/>
      <c r="B105" s="49"/>
      <c r="C105" s="57"/>
      <c r="D105" s="58"/>
      <c r="E105" s="73"/>
      <c r="F105" s="73"/>
      <c r="G105" s="73"/>
    </row>
    <row r="106" spans="1:7" ht="15.75" thickBot="1" x14ac:dyDescent="0.3">
      <c r="A106" s="69" t="s">
        <v>130</v>
      </c>
      <c r="B106" s="59" t="s">
        <v>94</v>
      </c>
      <c r="C106" s="60" t="s">
        <v>95</v>
      </c>
      <c r="D106" s="61" t="s">
        <v>135</v>
      </c>
      <c r="E106" s="73"/>
      <c r="F106" s="73"/>
      <c r="G106" s="73"/>
    </row>
    <row r="107" spans="1:7" x14ac:dyDescent="0.25">
      <c r="A107" s="64"/>
      <c r="B107" s="12"/>
      <c r="C107" s="13"/>
      <c r="D107" s="14"/>
      <c r="E107" s="6"/>
      <c r="F107" s="6"/>
      <c r="G107" s="6"/>
    </row>
    <row r="108" spans="1:7" x14ac:dyDescent="0.25">
      <c r="A108" s="66"/>
      <c r="B108" s="15"/>
      <c r="C108" s="11"/>
      <c r="D108" s="16"/>
      <c r="E108" s="6"/>
      <c r="F108" s="6"/>
      <c r="G108" s="6"/>
    </row>
    <row r="109" spans="1:7" x14ac:dyDescent="0.25">
      <c r="A109" s="66"/>
      <c r="B109" s="15"/>
      <c r="C109" s="11"/>
      <c r="D109" s="16"/>
      <c r="E109" s="6"/>
      <c r="F109" s="6"/>
      <c r="G109" s="6"/>
    </row>
    <row r="110" spans="1:7" x14ac:dyDescent="0.25">
      <c r="A110" s="66"/>
      <c r="B110" s="15"/>
      <c r="C110" s="11"/>
      <c r="D110" s="16"/>
      <c r="E110" s="6"/>
      <c r="F110" s="6"/>
      <c r="G110" s="6"/>
    </row>
    <row r="111" spans="1:7" x14ac:dyDescent="0.25">
      <c r="A111" s="66"/>
      <c r="B111" s="15"/>
      <c r="C111" s="11"/>
      <c r="D111" s="16"/>
      <c r="E111" s="6"/>
      <c r="F111" s="6"/>
      <c r="G111" s="6"/>
    </row>
    <row r="112" spans="1:7" x14ac:dyDescent="0.25">
      <c r="A112" s="66"/>
      <c r="B112" s="15"/>
      <c r="C112" s="11"/>
      <c r="D112" s="16"/>
      <c r="E112" s="6"/>
      <c r="F112" s="6"/>
      <c r="G112" s="6"/>
    </row>
    <row r="113" spans="1:7" x14ac:dyDescent="0.25">
      <c r="A113" s="66"/>
      <c r="B113" s="15"/>
      <c r="C113" s="11"/>
      <c r="D113" s="16"/>
      <c r="E113" s="6"/>
      <c r="F113" s="6"/>
      <c r="G113" s="6"/>
    </row>
    <row r="114" spans="1:7" x14ac:dyDescent="0.25">
      <c r="A114" s="66"/>
      <c r="B114" s="15"/>
      <c r="C114" s="11"/>
      <c r="D114" s="16"/>
      <c r="E114" s="6"/>
      <c r="F114" s="6"/>
      <c r="G114" s="6"/>
    </row>
    <row r="115" spans="1:7" x14ac:dyDescent="0.25">
      <c r="A115" s="66"/>
      <c r="B115" s="15"/>
      <c r="C115" s="11"/>
      <c r="D115" s="16"/>
      <c r="E115" s="6"/>
      <c r="F115" s="6"/>
      <c r="G115" s="6"/>
    </row>
    <row r="116" spans="1:7" x14ac:dyDescent="0.25">
      <c r="A116" s="66"/>
      <c r="B116" s="15"/>
      <c r="C116" s="11"/>
      <c r="D116" s="16"/>
      <c r="E116" s="6"/>
      <c r="F116" s="6"/>
      <c r="G116" s="6"/>
    </row>
    <row r="117" spans="1:7" ht="15.75" thickBot="1" x14ac:dyDescent="0.3">
      <c r="A117" s="67"/>
      <c r="B117" s="17"/>
      <c r="C117" s="18"/>
      <c r="D117" s="19"/>
      <c r="E117" s="6"/>
      <c r="F117" s="6"/>
      <c r="G117" s="6"/>
    </row>
    <row r="118" spans="1:7" x14ac:dyDescent="0.25">
      <c r="A118" s="68"/>
      <c r="B118" s="37"/>
      <c r="C118" s="21"/>
      <c r="D118" s="25"/>
      <c r="E118" s="6"/>
      <c r="F118" s="6"/>
      <c r="G118" s="6"/>
    </row>
    <row r="119" spans="1:7" ht="15.75" thickBot="1" x14ac:dyDescent="0.3">
      <c r="A119" s="69" t="s">
        <v>129</v>
      </c>
      <c r="B119" s="59" t="s">
        <v>94</v>
      </c>
      <c r="C119" s="60" t="s">
        <v>95</v>
      </c>
      <c r="D119" s="61" t="s">
        <v>132</v>
      </c>
      <c r="E119" s="6"/>
      <c r="F119" s="6"/>
      <c r="G119" s="6"/>
    </row>
    <row r="120" spans="1:7" x14ac:dyDescent="0.25">
      <c r="A120" s="64"/>
      <c r="B120" s="12"/>
      <c r="C120" s="13"/>
      <c r="D120" s="14"/>
      <c r="E120" s="6"/>
      <c r="F120" s="6"/>
      <c r="G120" s="6"/>
    </row>
    <row r="121" spans="1:7" x14ac:dyDescent="0.25">
      <c r="A121" s="66"/>
      <c r="B121" s="15"/>
      <c r="C121" s="11"/>
      <c r="D121" s="16"/>
      <c r="E121" s="6"/>
      <c r="F121" s="6"/>
      <c r="G121" s="6"/>
    </row>
    <row r="122" spans="1:7" x14ac:dyDescent="0.25">
      <c r="A122" s="66"/>
      <c r="B122" s="15"/>
      <c r="C122" s="11"/>
      <c r="D122" s="16"/>
      <c r="E122" s="6"/>
      <c r="F122" s="6"/>
      <c r="G122" s="6"/>
    </row>
    <row r="123" spans="1:7" x14ac:dyDescent="0.25">
      <c r="A123" s="66"/>
      <c r="B123" s="15"/>
      <c r="C123" s="11"/>
      <c r="D123" s="16"/>
      <c r="E123" s="6"/>
      <c r="F123" s="6"/>
      <c r="G123" s="6"/>
    </row>
    <row r="124" spans="1:7" x14ac:dyDescent="0.25">
      <c r="A124" s="66"/>
      <c r="B124" s="15"/>
      <c r="C124" s="11"/>
      <c r="D124" s="16"/>
      <c r="E124" s="6"/>
      <c r="F124" s="6"/>
      <c r="G124" s="6"/>
    </row>
    <row r="125" spans="1:7" x14ac:dyDescent="0.25">
      <c r="A125" s="66"/>
      <c r="B125" s="15"/>
      <c r="C125" s="11"/>
      <c r="D125" s="16"/>
      <c r="E125" s="6"/>
      <c r="F125" s="6"/>
      <c r="G125" s="6"/>
    </row>
    <row r="126" spans="1:7" x14ac:dyDescent="0.25">
      <c r="A126" s="66"/>
      <c r="B126" s="15"/>
      <c r="C126" s="11"/>
      <c r="D126" s="16"/>
      <c r="E126" s="6"/>
      <c r="F126" s="6"/>
      <c r="G126" s="6"/>
    </row>
    <row r="127" spans="1:7" x14ac:dyDescent="0.25">
      <c r="A127" s="66"/>
      <c r="B127" s="15"/>
      <c r="C127" s="11"/>
      <c r="D127" s="16"/>
      <c r="E127" s="6"/>
      <c r="F127" s="6"/>
      <c r="G127" s="6"/>
    </row>
    <row r="128" spans="1:7" x14ac:dyDescent="0.25">
      <c r="A128" s="66"/>
      <c r="B128" s="15"/>
      <c r="C128" s="11"/>
      <c r="D128" s="16"/>
      <c r="E128" s="6"/>
      <c r="F128" s="6"/>
      <c r="G128" s="6"/>
    </row>
    <row r="129" spans="1:7" x14ac:dyDescent="0.25">
      <c r="A129" s="66"/>
      <c r="B129" s="15"/>
      <c r="C129" s="11"/>
      <c r="D129" s="16"/>
      <c r="E129" s="6"/>
      <c r="F129" s="6"/>
      <c r="G129" s="6"/>
    </row>
    <row r="130" spans="1:7" ht="15.75" thickBot="1" x14ac:dyDescent="0.3">
      <c r="A130" s="67"/>
      <c r="B130" s="17"/>
      <c r="C130" s="18"/>
      <c r="D130" s="19"/>
      <c r="E130" s="6"/>
      <c r="F130" s="6"/>
      <c r="G130" s="6"/>
    </row>
    <row r="131" spans="1:7" x14ac:dyDescent="0.25">
      <c r="A131" s="24"/>
      <c r="B131" s="103" t="s">
        <v>133</v>
      </c>
      <c r="C131" s="104"/>
      <c r="D131" s="105"/>
      <c r="E131" s="103" t="s">
        <v>134</v>
      </c>
      <c r="F131" s="104"/>
      <c r="G131" s="105"/>
    </row>
    <row r="132" spans="1:7" ht="15.75" thickBot="1" x14ac:dyDescent="0.3">
      <c r="A132" s="41" t="s">
        <v>104</v>
      </c>
      <c r="B132" s="59" t="s">
        <v>94</v>
      </c>
      <c r="C132" s="60" t="s">
        <v>95</v>
      </c>
      <c r="D132" s="61" t="s">
        <v>135</v>
      </c>
      <c r="E132" s="59" t="s">
        <v>94</v>
      </c>
      <c r="F132" s="60" t="s">
        <v>95</v>
      </c>
      <c r="G132" s="61" t="s">
        <v>135</v>
      </c>
    </row>
    <row r="133" spans="1:7" x14ac:dyDescent="0.25">
      <c r="A133" s="22"/>
      <c r="B133" s="29"/>
      <c r="C133" s="30"/>
      <c r="D133" s="50"/>
      <c r="E133" s="29"/>
      <c r="F133" s="30"/>
      <c r="G133" s="50"/>
    </row>
    <row r="134" spans="1:7" x14ac:dyDescent="0.25">
      <c r="A134" s="31"/>
      <c r="B134" s="26"/>
      <c r="C134" s="20"/>
      <c r="D134" s="52"/>
      <c r="E134" s="26"/>
      <c r="F134" s="20"/>
      <c r="G134" s="52"/>
    </row>
    <row r="135" spans="1:7" x14ac:dyDescent="0.25">
      <c r="A135" s="31"/>
      <c r="B135" s="26"/>
      <c r="C135" s="20"/>
      <c r="D135" s="52"/>
      <c r="E135" s="26"/>
      <c r="F135" s="20"/>
      <c r="G135" s="52"/>
    </row>
    <row r="136" spans="1:7" x14ac:dyDescent="0.25">
      <c r="A136" s="31"/>
      <c r="B136" s="26"/>
      <c r="C136" s="20"/>
      <c r="D136" s="52"/>
      <c r="E136" s="26"/>
      <c r="F136" s="20"/>
      <c r="G136" s="52"/>
    </row>
    <row r="137" spans="1:7" x14ac:dyDescent="0.25">
      <c r="A137" s="31"/>
      <c r="B137" s="26"/>
      <c r="C137" s="20"/>
      <c r="D137" s="52"/>
      <c r="E137" s="26"/>
      <c r="F137" s="20"/>
      <c r="G137" s="52"/>
    </row>
    <row r="138" spans="1:7" x14ac:dyDescent="0.25">
      <c r="A138" s="31"/>
      <c r="B138" s="26"/>
      <c r="C138" s="20"/>
      <c r="D138" s="52"/>
      <c r="E138" s="26"/>
      <c r="F138" s="20"/>
      <c r="G138" s="52"/>
    </row>
    <row r="139" spans="1:7" x14ac:dyDescent="0.25">
      <c r="A139" s="31"/>
      <c r="B139" s="26"/>
      <c r="C139" s="20"/>
      <c r="D139" s="52"/>
      <c r="E139" s="26"/>
      <c r="F139" s="20"/>
      <c r="G139" s="52"/>
    </row>
    <row r="140" spans="1:7" x14ac:dyDescent="0.25">
      <c r="A140" s="31"/>
      <c r="B140" s="26"/>
      <c r="C140" s="20"/>
      <c r="D140" s="52"/>
      <c r="E140" s="26"/>
      <c r="F140" s="20"/>
      <c r="G140" s="52"/>
    </row>
    <row r="141" spans="1:7" x14ac:dyDescent="0.25">
      <c r="A141" s="31"/>
      <c r="B141" s="26"/>
      <c r="C141" s="20"/>
      <c r="D141" s="52"/>
      <c r="E141" s="26"/>
      <c r="F141" s="20"/>
      <c r="G141" s="52"/>
    </row>
    <row r="142" spans="1:7" x14ac:dyDescent="0.25">
      <c r="A142" s="31"/>
      <c r="B142" s="26"/>
      <c r="C142" s="20"/>
      <c r="D142" s="52"/>
      <c r="E142" s="26"/>
      <c r="F142" s="20"/>
      <c r="G142" s="52"/>
    </row>
    <row r="143" spans="1:7" ht="15.75" thickBot="1" x14ac:dyDescent="0.3">
      <c r="A143" s="23"/>
      <c r="B143" s="32"/>
      <c r="C143" s="33"/>
      <c r="D143" s="55"/>
      <c r="E143" s="32"/>
      <c r="F143" s="33"/>
      <c r="G143" s="55"/>
    </row>
    <row r="144" spans="1:7" x14ac:dyDescent="0.25">
      <c r="A144" s="24"/>
      <c r="B144" s="103" t="s">
        <v>133</v>
      </c>
      <c r="C144" s="104"/>
      <c r="D144" s="105"/>
      <c r="E144" s="103" t="s">
        <v>134</v>
      </c>
      <c r="F144" s="104"/>
      <c r="G144" s="105"/>
    </row>
    <row r="145" spans="1:7" ht="15.75" thickBot="1" x14ac:dyDescent="0.3">
      <c r="A145" s="41" t="s">
        <v>105</v>
      </c>
      <c r="B145" s="59" t="s">
        <v>94</v>
      </c>
      <c r="C145" s="60" t="s">
        <v>95</v>
      </c>
      <c r="D145" s="61" t="s">
        <v>135</v>
      </c>
      <c r="E145" s="59" t="s">
        <v>94</v>
      </c>
      <c r="F145" s="60" t="s">
        <v>95</v>
      </c>
      <c r="G145" s="61" t="s">
        <v>135</v>
      </c>
    </row>
    <row r="146" spans="1:7" x14ac:dyDescent="0.25">
      <c r="A146" s="22"/>
      <c r="B146" s="29"/>
      <c r="C146" s="30"/>
      <c r="D146" s="50"/>
      <c r="E146" s="29"/>
      <c r="F146" s="30"/>
      <c r="G146" s="50"/>
    </row>
    <row r="147" spans="1:7" x14ac:dyDescent="0.25">
      <c r="A147" s="31"/>
      <c r="B147" s="26"/>
      <c r="C147" s="20"/>
      <c r="D147" s="52"/>
      <c r="E147" s="26"/>
      <c r="F147" s="20"/>
      <c r="G147" s="52"/>
    </row>
    <row r="148" spans="1:7" x14ac:dyDescent="0.25">
      <c r="A148" s="31"/>
      <c r="B148" s="26"/>
      <c r="C148" s="20"/>
      <c r="D148" s="52"/>
      <c r="E148" s="26"/>
      <c r="F148" s="20"/>
      <c r="G148" s="52"/>
    </row>
    <row r="149" spans="1:7" x14ac:dyDescent="0.25">
      <c r="A149" s="31"/>
      <c r="B149" s="26"/>
      <c r="C149" s="20"/>
      <c r="D149" s="52"/>
      <c r="E149" s="26"/>
      <c r="F149" s="20"/>
      <c r="G149" s="52"/>
    </row>
    <row r="150" spans="1:7" x14ac:dyDescent="0.25">
      <c r="A150" s="31"/>
      <c r="B150" s="26"/>
      <c r="C150" s="20"/>
      <c r="D150" s="52"/>
      <c r="E150" s="26"/>
      <c r="F150" s="20"/>
      <c r="G150" s="52"/>
    </row>
    <row r="151" spans="1:7" x14ac:dyDescent="0.25">
      <c r="A151" s="31"/>
      <c r="B151" s="26"/>
      <c r="C151" s="20"/>
      <c r="D151" s="52"/>
      <c r="E151" s="26"/>
      <c r="F151" s="20"/>
      <c r="G151" s="52"/>
    </row>
    <row r="152" spans="1:7" x14ac:dyDescent="0.25">
      <c r="A152" s="31"/>
      <c r="B152" s="26"/>
      <c r="C152" s="20"/>
      <c r="D152" s="52"/>
      <c r="E152" s="26"/>
      <c r="F152" s="20"/>
      <c r="G152" s="52"/>
    </row>
    <row r="153" spans="1:7" x14ac:dyDescent="0.25">
      <c r="A153" s="31"/>
      <c r="B153" s="26"/>
      <c r="C153" s="20"/>
      <c r="D153" s="52"/>
      <c r="E153" s="26"/>
      <c r="F153" s="20"/>
      <c r="G153" s="52"/>
    </row>
    <row r="154" spans="1:7" x14ac:dyDescent="0.25">
      <c r="A154" s="31"/>
      <c r="B154" s="26"/>
      <c r="C154" s="20"/>
      <c r="D154" s="52"/>
      <c r="E154" s="26"/>
      <c r="F154" s="20"/>
      <c r="G154" s="52"/>
    </row>
    <row r="155" spans="1:7" x14ac:dyDescent="0.25">
      <c r="A155" s="31"/>
      <c r="B155" s="26"/>
      <c r="C155" s="20"/>
      <c r="D155" s="52"/>
      <c r="E155" s="26"/>
      <c r="F155" s="20"/>
      <c r="G155" s="52"/>
    </row>
    <row r="156" spans="1:7" ht="15.75" thickBot="1" x14ac:dyDescent="0.3">
      <c r="A156" s="23"/>
      <c r="B156" s="32"/>
      <c r="C156" s="33"/>
      <c r="D156" s="55"/>
      <c r="E156" s="32"/>
      <c r="F156" s="33"/>
      <c r="G156" s="55"/>
    </row>
  </sheetData>
  <mergeCells count="13">
    <mergeCell ref="B131:D131"/>
    <mergeCell ref="E131:G131"/>
    <mergeCell ref="B144:D144"/>
    <mergeCell ref="E144:G144"/>
    <mergeCell ref="H79:J79"/>
    <mergeCell ref="V1:Z1"/>
    <mergeCell ref="K79:M79"/>
    <mergeCell ref="B53:D53"/>
    <mergeCell ref="E53:G53"/>
    <mergeCell ref="B66:D66"/>
    <mergeCell ref="E66:G66"/>
    <mergeCell ref="B79:D79"/>
    <mergeCell ref="E79:G79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grafy</vt:lpstr>
      </vt:variant>
      <vt:variant>
        <vt:i4>6</vt:i4>
      </vt:variant>
    </vt:vector>
  </HeadingPairs>
  <TitlesOfParts>
    <vt:vector size="12" baseType="lpstr">
      <vt:lpstr>Start</vt:lpstr>
      <vt:lpstr>délkové</vt:lpstr>
      <vt:lpstr>místní</vt:lpstr>
      <vt:lpstr>místní 2</vt:lpstr>
      <vt:lpstr>čerpadla</vt:lpstr>
      <vt:lpstr>data</vt:lpstr>
      <vt:lpstr>Y(Q)</vt:lpstr>
      <vt:lpstr>H(Q)</vt:lpstr>
      <vt:lpstr>účinnost(Q)</vt:lpstr>
      <vt:lpstr>P(Q)</vt:lpstr>
      <vt:lpstr>NPSH(Q)</vt:lpstr>
      <vt:lpstr>disipace(Q)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Jareczek</dc:creator>
  <cp:lastModifiedBy>Jareczek</cp:lastModifiedBy>
  <cp:lastPrinted>2011-05-10T07:45:49Z</cp:lastPrinted>
  <dcterms:created xsi:type="dcterms:W3CDTF">2011-02-09T22:39:39Z</dcterms:created>
  <dcterms:modified xsi:type="dcterms:W3CDTF">2011-05-27T07:21:35Z</dcterms:modified>
</cp:coreProperties>
</file>