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5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6.xml" ContentType="application/vnd.openxmlformats-officedocument.drawing+xml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7.xml" ContentType="application/vnd.openxmlformats-officedocument.drawing+xml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8.xml" ContentType="application/vnd.openxmlformats-officedocument.drawing+xml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9.xml" ContentType="application/vnd.openxmlformats-officedocument.drawing+xml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10.xml" ContentType="application/vnd.openxmlformats-officedocument.drawing+xml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1.xml" ContentType="application/vnd.openxmlformats-officedocument.drawing+xml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226" codeName="{EC734049-C954-9101-EBF6-4418645C62DC}"/>
  <workbookPr codeName="Tento_zošit"/>
  <mc:AlternateContent xmlns:mc="http://schemas.openxmlformats.org/markup-compatibility/2006">
    <mc:Choice Requires="x15">
      <x15ac:absPath xmlns:x15ac="http://schemas.microsoft.com/office/spreadsheetml/2010/11/ac" url="C:\Users\Maťko\Desktop\"/>
    </mc:Choice>
  </mc:AlternateContent>
  <xr:revisionPtr revIDLastSave="0" documentId="13_ncr:1_{8CDBD94E-38D3-4109-99CE-90C7C2703D44}" xr6:coauthVersionLast="32" xr6:coauthVersionMax="32" xr10:uidLastSave="{00000000-0000-0000-0000-000000000000}"/>
  <bookViews>
    <workbookView xWindow="0" yWindow="0" windowWidth="15330" windowHeight="7500" tabRatio="722" firstSheet="2" activeTab="7" xr2:uid="{00000000-000D-0000-FFFF-FFFF00000000}"/>
  </bookViews>
  <sheets>
    <sheet name="AKTÍVA" sheetId="1" r:id="rId1"/>
    <sheet name="PASÍVA" sheetId="2" r:id="rId2"/>
    <sheet name="VZZ" sheetId="3" r:id="rId3"/>
    <sheet name="Menu" sheetId="4" r:id="rId4"/>
    <sheet name="Rozdielove" sheetId="6" r:id="rId5"/>
    <sheet name="Rentabilita" sheetId="7" r:id="rId6"/>
    <sheet name="Aktivita" sheetId="15" r:id="rId7"/>
    <sheet name="Likvidita" sheetId="16" r:id="rId8"/>
    <sheet name="Finančná páka" sheetId="18" r:id="rId9"/>
    <sheet name="Zadlženosť" sheetId="19" r:id="rId10"/>
    <sheet name="Altmanov model" sheetId="20" r:id="rId11"/>
    <sheet name="Hárok1" sheetId="21" state="hidden" r:id="rId1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3" l="1"/>
  <c r="K9" i="3"/>
  <c r="I9" i="3"/>
</calcChain>
</file>

<file path=xl/sharedStrings.xml><?xml version="1.0" encoding="utf-8"?>
<sst xmlns="http://schemas.openxmlformats.org/spreadsheetml/2006/main" count="589" uniqueCount="463">
  <si>
    <t>označenie a</t>
  </si>
  <si>
    <t>STRANA AKTÍV b</t>
  </si>
  <si>
    <t>Číslo riadku c</t>
  </si>
  <si>
    <t>SPOLU MAJETOK r.002 + r.031         + r.061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</si>
  <si>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</si>
  <si>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</si>
  <si>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</si>
  <si>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</si>
  <si>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</si>
  <si>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</si>
  <si>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</si>
  <si>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</si>
  <si>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</si>
  <si>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</si>
  <si>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</si>
  <si>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</si>
  <si>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</si>
  <si>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</si>
  <si>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</si>
  <si>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</si>
  <si>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</si>
  <si>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</si>
  <si>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</si>
  <si>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</si>
  <si>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</si>
  <si>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</si>
  <si>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</si>
  <si>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A</t>
  </si>
  <si>
    <t>Neobežny majetok r.003 + r.012 + r.022</t>
  </si>
  <si>
    <t>A.I.</t>
  </si>
  <si>
    <t>Dlhodobý nehmotný majetok súčet(r.004 až 011)</t>
  </si>
  <si>
    <t>A.I.1.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</si>
  <si>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</si>
  <si>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</si>
  <si>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</si>
  <si>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</si>
  <si>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</si>
  <si>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</si>
  <si>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</si>
  <si>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</si>
  <si>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</si>
  <si>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Zriaďovacie náklady</t>
  </si>
  <si>
    <t>Aktivované náklady na vývoj</t>
  </si>
  <si>
    <t>Softvér</t>
  </si>
  <si>
    <t>Oceniteľné práva</t>
  </si>
  <si>
    <t>Goodwill</t>
  </si>
  <si>
    <t xml:space="preserve">Ostatný dlhodobý nehmotný majetok </t>
  </si>
  <si>
    <t>Obstarávaný dlhodobý nehmotný majetok</t>
  </si>
  <si>
    <t>Poskytnuté preddavky na dlhodobý nehmotný majetok</t>
  </si>
  <si>
    <t>A.II.</t>
  </si>
  <si>
    <t>A.II.1</t>
  </si>
  <si>
    <t>Pozemky</t>
  </si>
  <si>
    <t>Stavby</t>
  </si>
  <si>
    <t>Samostatné hnuteľné veci a súbory hnuteľných vecí</t>
  </si>
  <si>
    <t>Pestovateľské celky</t>
  </si>
  <si>
    <t>Základné stádo a ťažné zvieratá</t>
  </si>
  <si>
    <t xml:space="preserve">Ostatný dlhodobý hmotný majetok </t>
  </si>
  <si>
    <t>Obstarávaný dlhodobý hmotný majetok</t>
  </si>
  <si>
    <t>Poskytnuté preddavky na dlhodobý hmotný majetok</t>
  </si>
  <si>
    <t>Opravná položka k nadobudnutému majetku</t>
  </si>
  <si>
    <t>A.III.</t>
  </si>
  <si>
    <t>A.III.1.</t>
  </si>
  <si>
    <t>Dlhodobý finančný majetok súčet</t>
  </si>
  <si>
    <t xml:space="preserve">Obstarávaný dlhodobý finančný majetok </t>
  </si>
  <si>
    <t xml:space="preserve">Poskytnuté preddavky na dlhodobý finančný majetok </t>
  </si>
  <si>
    <t>Podielové cenné papiere a  podiely v dcérskej účtovnej jednotke</t>
  </si>
  <si>
    <t>Podielové cenné papiere a podiely v spoločnosti s podstatným  vplyvom</t>
  </si>
  <si>
    <t>Ostatné dlhodobé cenné papiere a podiely</t>
  </si>
  <si>
    <t>Pôžičky účtovnej jednotke v konsolidovanom celku</t>
  </si>
  <si>
    <t>Pôžičky s dobou splatnosti najviac jeden rok</t>
  </si>
  <si>
    <t>Ostatný dlhodobý finančný majetok</t>
  </si>
  <si>
    <t>B.</t>
  </si>
  <si>
    <t>Obežný majetok</t>
  </si>
  <si>
    <t>B.I.</t>
  </si>
  <si>
    <t>Zásoby súčet</t>
  </si>
  <si>
    <t>B.I.1</t>
  </si>
  <si>
    <t>Materiál</t>
  </si>
  <si>
    <t>Zákazková výroba s predpokladanou dobou ukončenia dlhšou ako jeden rok</t>
  </si>
  <si>
    <t>Výrobky</t>
  </si>
  <si>
    <t>Zvieratá</t>
  </si>
  <si>
    <t>Tovar</t>
  </si>
  <si>
    <t>Poskytnuté preddavky na zásoby</t>
  </si>
  <si>
    <t>B.II.</t>
  </si>
  <si>
    <t>B.II.1</t>
  </si>
  <si>
    <t>Dlhodobé pohľadávky súčet</t>
  </si>
  <si>
    <t>Pohľadávky z obchodného styku</t>
  </si>
  <si>
    <t>Pohľadávky voči dcérskej účtovnej jednotke a materskej účtovnej jednotke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</si>
  <si>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</si>
  <si>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</si>
  <si>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</si>
  <si>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</si>
  <si>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</si>
  <si>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</si>
  <si>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</si>
  <si>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</si>
  <si>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</si>
  <si>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</si>
  <si>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</si>
  <si>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</si>
  <si>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</si>
  <si>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</si>
  <si>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</si>
  <si>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</si>
  <si>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</si>
  <si>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</si>
  <si>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</si>
  <si>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</si>
  <si>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</si>
  <si>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</si>
  <si>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</si>
  <si>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</si>
  <si>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</si>
  <si>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</si>
  <si>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</si>
  <si>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</si>
  <si>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</si>
  <si>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</si>
  <si>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</si>
  <si>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</si>
  <si>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</si>
  <si>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</si>
  <si>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</si>
  <si>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</si>
  <si>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</si>
  <si>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</si>
  <si>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</si>
  <si>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</si>
  <si>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</si>
  <si>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</si>
  <si>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</si>
  <si>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</si>
  <si>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</si>
  <si>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</si>
  <si>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</si>
  <si>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</si>
  <si>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</si>
  <si>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</si>
  <si>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</si>
  <si>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</si>
  <si>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</si>
  <si>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</si>
  <si>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</si>
  <si>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</si>
  <si>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</si>
  <si>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 xml:space="preserve">Pohľadávky voči spoločníkom, členom a združeniu </t>
  </si>
  <si>
    <t xml:space="preserve">Iné pohľadávky </t>
  </si>
  <si>
    <t xml:space="preserve">Odložená daňová pohľadávka </t>
  </si>
  <si>
    <t>Ostatné pohľadávky v rámci konsolidovaného celku</t>
  </si>
  <si>
    <t xml:space="preserve">Pohľadávky z obchodného styku </t>
  </si>
  <si>
    <t xml:space="preserve">Krátkodobé pohľadávky súčet </t>
  </si>
  <si>
    <t>B.III.</t>
  </si>
  <si>
    <t>B.III.1.</t>
  </si>
  <si>
    <t xml:space="preserve">Sociálne poistenie </t>
  </si>
  <si>
    <t xml:space="preserve">Daňové pohľadávky a dotácie </t>
  </si>
  <si>
    <t>B.IV.</t>
  </si>
  <si>
    <t>B.IV.1.</t>
  </si>
  <si>
    <t>Finančné účty súčet</t>
  </si>
  <si>
    <t xml:space="preserve">Peniaze </t>
  </si>
  <si>
    <t>Účty v bankách</t>
  </si>
  <si>
    <t>Účty v bankách s dobou viazanosti dlhšou ako jeden rok</t>
  </si>
  <si>
    <t xml:space="preserve">Krátkodobý finančný majetok </t>
  </si>
  <si>
    <t xml:space="preserve">Obstarávaný krátkodobý finančný majetok </t>
  </si>
  <si>
    <t>C.</t>
  </si>
  <si>
    <t>C.1.</t>
  </si>
  <si>
    <t>Časové rozlíšenie súčet</t>
  </si>
  <si>
    <t>Náklady budúcich období dlhodobé</t>
  </si>
  <si>
    <t xml:space="preserve">Náklady budúcich období krátkodobé </t>
  </si>
  <si>
    <t>Príjmy budúcich období dlhodobé</t>
  </si>
  <si>
    <t xml:space="preserve">Príjmy budúcich období krátkodobé </t>
  </si>
  <si>
    <t>STRANA PASÍV b</t>
  </si>
  <si>
    <t xml:space="preserve">Spolu vlastné imanie a záväzky </t>
  </si>
  <si>
    <t>Vlastné imanie</t>
  </si>
  <si>
    <t>A.</t>
  </si>
  <si>
    <t>A.II.1.</t>
  </si>
  <si>
    <t xml:space="preserve">Základné imanie súčet </t>
  </si>
  <si>
    <t xml:space="preserve">Základné imanie </t>
  </si>
  <si>
    <t>Vlastné akcie a vlastné obchodné podiely</t>
  </si>
  <si>
    <t xml:space="preserve">Zmena základného imania </t>
  </si>
  <si>
    <t>Pohľadávky za upísané vlastné imanie</t>
  </si>
  <si>
    <t>Kapitálové fondy súčet</t>
  </si>
  <si>
    <t xml:space="preserve">Emisné ážio </t>
  </si>
  <si>
    <t xml:space="preserve">Ostatné kapitálové fondy </t>
  </si>
  <si>
    <t>Zákonný rezervný fond (nedeliteľný fond) z kapitálových vkladov</t>
  </si>
  <si>
    <t>Oceňovacie rozdiely z precenenia majetku a záväzkov</t>
  </si>
  <si>
    <t>Oceňovacie rozdiely z kapitálových účastín</t>
  </si>
  <si>
    <t>Oceňovacie rozdiely z precenenia pri zlúčení, splynutí a rozdelení</t>
  </si>
  <si>
    <t>Fondy zo zisku súčet</t>
  </si>
  <si>
    <t xml:space="preserve">Zákonný rezervný fond </t>
  </si>
  <si>
    <t>Nedeliteľný fond</t>
  </si>
  <si>
    <t>štatutárne fondy a ostatné fondy</t>
  </si>
  <si>
    <t>A.IV.</t>
  </si>
  <si>
    <t>A.IV.1.</t>
  </si>
  <si>
    <t>A.V.</t>
  </si>
  <si>
    <t xml:space="preserve">Výsledok hospodárenia minulých rokov </t>
  </si>
  <si>
    <t xml:space="preserve">Nerozdelený zisk minulých rokov </t>
  </si>
  <si>
    <t>Neuhradená strata minulých rokov</t>
  </si>
  <si>
    <t xml:space="preserve">Výsledok hospodárenia za účtovné obdobie po zdanení </t>
  </si>
  <si>
    <t>Záväzky</t>
  </si>
  <si>
    <t>Rezervy súčet</t>
  </si>
  <si>
    <t>Rezervy zákonné dlhodobé</t>
  </si>
  <si>
    <t>B.I.1.</t>
  </si>
  <si>
    <t>B.II.1.</t>
  </si>
  <si>
    <t>Rezervy zákonné krátkodobé</t>
  </si>
  <si>
    <t>Ostatné dlhodobé rezervy</t>
  </si>
  <si>
    <t>Ostatné krátkodobé rezervy</t>
  </si>
  <si>
    <t>Dlhodobé záväzky súčet</t>
  </si>
  <si>
    <t>Dlhodobé záväzky z obchodného styku</t>
  </si>
  <si>
    <t>Dlhodobé nevyfakturované dodávky</t>
  </si>
  <si>
    <t>Dlhodobé záväzky voči dcérskej účtovnej jednotke a materskej účtovnej jednotke</t>
  </si>
  <si>
    <t>Ostatné dlhodobé záväzky v rámci konsolidovaného celku</t>
  </si>
  <si>
    <t>Dlhodobé prijaté preddavky</t>
  </si>
  <si>
    <t>Dlhodobé zmenky na úhradu</t>
  </si>
  <si>
    <t>Vydané dlhopisy</t>
  </si>
  <si>
    <t>Záväzky zo sociálneho fondu</t>
  </si>
  <si>
    <t xml:space="preserve">Ostatné dlhodobé záväzky </t>
  </si>
  <si>
    <t>Odložený daňový záväzok</t>
  </si>
  <si>
    <t xml:space="preserve">Krátkodobé záväzky súčet </t>
  </si>
  <si>
    <t>Bankové úvery dlhodobé</t>
  </si>
  <si>
    <t xml:space="preserve">Záväzky z obchodného styku </t>
  </si>
  <si>
    <t>Nevyfakturované dodávky</t>
  </si>
  <si>
    <t>Záväzky voči dcérskej účtovnej jednotke a materskej účtovnej jednotke</t>
  </si>
  <si>
    <t>Ostatné záväzky v rámci konsolidovaného celku</t>
  </si>
  <si>
    <t xml:space="preserve">Záväzky voči spoločníkom a združeniu </t>
  </si>
  <si>
    <t xml:space="preserve">Záväzky voči zamestnancom </t>
  </si>
  <si>
    <t xml:space="preserve">Záväzky zo sociálneho poistenia </t>
  </si>
  <si>
    <t xml:space="preserve">Daňové záväzky a dotácie </t>
  </si>
  <si>
    <t xml:space="preserve">Ostatné záväzky </t>
  </si>
  <si>
    <t>B.V.</t>
  </si>
  <si>
    <t>B.V.1.</t>
  </si>
  <si>
    <t>Krátkodobé finančné výpomoci</t>
  </si>
  <si>
    <t xml:space="preserve">Bankové úvery </t>
  </si>
  <si>
    <t>Bežné bankové úvery</t>
  </si>
  <si>
    <t>Výdavky budúcich období dlhodobé</t>
  </si>
  <si>
    <t xml:space="preserve">Výdavky budúcich období krátkodobé </t>
  </si>
  <si>
    <t xml:space="preserve">Výnosy budúcich období dlhodobé </t>
  </si>
  <si>
    <t xml:space="preserve">Výnosy budúcich období krátkodobé 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</si>
  <si>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</si>
  <si>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</si>
  <si>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</si>
  <si>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</si>
  <si>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</si>
  <si>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</si>
  <si>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</si>
  <si>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</si>
  <si>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</si>
  <si>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</si>
  <si>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</si>
  <si>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</si>
  <si>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</si>
  <si>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</si>
  <si>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</si>
  <si>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</si>
  <si>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</si>
  <si>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</si>
  <si>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</si>
  <si>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</si>
  <si>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</si>
  <si>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</si>
  <si>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</si>
  <si>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</si>
  <si>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</si>
  <si>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</si>
  <si>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</si>
  <si>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</si>
  <si>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</si>
  <si>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</si>
  <si>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</si>
  <si>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</si>
  <si>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</si>
  <si>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</si>
  <si>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</si>
  <si>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</si>
  <si>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</si>
  <si>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</si>
  <si>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</si>
  <si>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</si>
  <si>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</si>
  <si>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</si>
  <si>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</si>
  <si>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Text b</t>
  </si>
  <si>
    <t>I.</t>
  </si>
  <si>
    <t>+</t>
  </si>
  <si>
    <t>II.</t>
  </si>
  <si>
    <t>II.1.</t>
  </si>
  <si>
    <t>B.1.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</si>
  <si>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</si>
  <si>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</si>
  <si>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</si>
  <si>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</si>
  <si>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</si>
  <si>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</si>
  <si>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</si>
  <si>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</si>
  <si>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</si>
  <si>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</si>
  <si>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</si>
  <si>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</si>
  <si>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</si>
  <si>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</si>
  <si>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</si>
  <si>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</si>
  <si>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</si>
  <si>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</si>
  <si>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</si>
  <si>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</si>
  <si>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</si>
  <si>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</si>
  <si>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</si>
  <si>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</si>
  <si>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</si>
  <si>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</si>
  <si>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</si>
  <si>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</si>
  <si>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</si>
  <si>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</si>
  <si>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</si>
  <si>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</si>
  <si>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</si>
  <si>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</si>
  <si>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</si>
  <si>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</si>
  <si>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</si>
  <si>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</si>
  <si>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</si>
  <si>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</si>
  <si>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</si>
  <si>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</si>
  <si>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</si>
  <si>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</si>
  <si>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</si>
  <si>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</si>
  <si>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</si>
  <si>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</si>
  <si>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</si>
  <si>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</si>
  <si>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</si>
  <si>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</si>
  <si>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</si>
  <si>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</si>
  <si>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</si>
  <si>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</si>
  <si>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</si>
  <si>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</si>
  <si>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</si>
  <si>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</si>
  <si>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</si>
  <si>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Tržby z predaja tovaru</t>
  </si>
  <si>
    <t xml:space="preserve">Náklady vynaložené na obstaranie predaného tovaru </t>
  </si>
  <si>
    <t>Obchodná marža</t>
  </si>
  <si>
    <t>Výroba</t>
  </si>
  <si>
    <t>Tržby z predaja vlastných výrobkov a služieb</t>
  </si>
  <si>
    <t>Aktivácia</t>
  </si>
  <si>
    <t>Výrobná spotreba</t>
  </si>
  <si>
    <t xml:space="preserve">Spotreba materiálu, energie a ostatných neskladovateľných dodávok </t>
  </si>
  <si>
    <t>Služby</t>
  </si>
  <si>
    <t>Pridaná hodnota</t>
  </si>
  <si>
    <t>Osobné náklady</t>
  </si>
  <si>
    <t>Mzdové náklady</t>
  </si>
  <si>
    <t>Odmeny členom orgánov spoločnosti a družstva</t>
  </si>
  <si>
    <t>Náklady na sociálne poistenie</t>
  </si>
  <si>
    <t>Sociálne náklady</t>
  </si>
  <si>
    <t>D.</t>
  </si>
  <si>
    <t>E.</t>
  </si>
  <si>
    <t>III.</t>
  </si>
  <si>
    <t>F.</t>
  </si>
  <si>
    <t>G.</t>
  </si>
  <si>
    <t>IV.</t>
  </si>
  <si>
    <t>H.</t>
  </si>
  <si>
    <t>V.</t>
  </si>
  <si>
    <t>*</t>
  </si>
  <si>
    <t>VI.</t>
  </si>
  <si>
    <t xml:space="preserve">Dane a poplatky </t>
  </si>
  <si>
    <t xml:space="preserve">Odpisy a opravné položky k dlhodobému nehmotnému majetku a dlhodobému hmotnému majetku </t>
  </si>
  <si>
    <t>Tržby z predaja dlhodobého majetku a materiálu</t>
  </si>
  <si>
    <t>Zostatková cena predaného dlhodobého majetku a predaného materiálu</t>
  </si>
  <si>
    <t>Tvorba a zúčtovanie opravných položiek k pohľadávkam</t>
  </si>
  <si>
    <t>Ostatné výnosy z hospodársakej činnosti</t>
  </si>
  <si>
    <t>Ostatné náklady na hospodársku činnosť</t>
  </si>
  <si>
    <t>Prevod výnosov z hospodárskej činnosti</t>
  </si>
  <si>
    <t>Prevod nákladov na hospodársku činnosť</t>
  </si>
  <si>
    <t xml:space="preserve">Výsledok hospodárenia z hospodárskej činnosti </t>
  </si>
  <si>
    <t xml:space="preserve">Tržby z predaja cenných papierov a podielov </t>
  </si>
  <si>
    <t>J.</t>
  </si>
  <si>
    <t>VII.</t>
  </si>
  <si>
    <t>VII.1.</t>
  </si>
  <si>
    <t>VIII.</t>
  </si>
  <si>
    <t>K.</t>
  </si>
  <si>
    <t>IX.</t>
  </si>
  <si>
    <t>L.</t>
  </si>
  <si>
    <t>M</t>
  </si>
  <si>
    <t>X.</t>
  </si>
  <si>
    <t>N.</t>
  </si>
  <si>
    <t>XI.</t>
  </si>
  <si>
    <t>O.</t>
  </si>
  <si>
    <t>XII.</t>
  </si>
  <si>
    <t>P.</t>
  </si>
  <si>
    <t>XIII.</t>
  </si>
  <si>
    <t>R.</t>
  </si>
  <si>
    <t xml:space="preserve">Predané cenné papiere a podiely </t>
  </si>
  <si>
    <t xml:space="preserve">Výnosy z dlhodobého finančného majetku </t>
  </si>
  <si>
    <t>Výnosy z cenných papierov a podielov v dcérskej účtovnej jednotke a v spoločnosti s podstatným vplyvom</t>
  </si>
  <si>
    <t>Výnosy z ostatných dlhodobých cenných papierov a podielov</t>
  </si>
  <si>
    <t>Výnosy s ostatného dlhodobého finančného majetku</t>
  </si>
  <si>
    <t>Výnosy z krátkodobého finančného majetku</t>
  </si>
  <si>
    <t>Náklady na krátkodobý finančný majetok</t>
  </si>
  <si>
    <t>Výnosy z precenenia cenných papierov a výnosy z derivátových operácií</t>
  </si>
  <si>
    <t>Náklady na precenenie cenných papierov a náklady na derivátové operácie</t>
  </si>
  <si>
    <t>Tvorba a zúčtovanie opravných položiek k finančnému majetku</t>
  </si>
  <si>
    <t>Výnosové úroky</t>
  </si>
  <si>
    <t>Nákladové úroky</t>
  </si>
  <si>
    <t>Kurzové zisky</t>
  </si>
  <si>
    <t>Kurzové straty</t>
  </si>
  <si>
    <t>Prevod finančných výnosov</t>
  </si>
  <si>
    <t>Prevod finančných nákladov</t>
  </si>
  <si>
    <t>Ostatné výnosy z finančnej činnosti</t>
  </si>
  <si>
    <t xml:space="preserve">Ostatné náklady na finančnú činnosť </t>
  </si>
  <si>
    <t>**</t>
  </si>
  <si>
    <t>S.</t>
  </si>
  <si>
    <t>S.1.</t>
  </si>
  <si>
    <t>XIV.</t>
  </si>
  <si>
    <t xml:space="preserve">Výsledok hospodárenia z finančnej činnosti </t>
  </si>
  <si>
    <t>Daň z príjmov z bežnej činnosti</t>
  </si>
  <si>
    <t>-splatná</t>
  </si>
  <si>
    <t>-odložená</t>
  </si>
  <si>
    <t xml:space="preserve"> Výsledok hospodárenia z bežnej činnosti po zdanení</t>
  </si>
  <si>
    <t>Mimoriadne výnosy</t>
  </si>
  <si>
    <t>Mimoriadne náklady</t>
  </si>
  <si>
    <t>T.</t>
  </si>
  <si>
    <t>Výsledok hospodárenia z mimoriadnej činnosti pred zdanením</t>
  </si>
  <si>
    <t>U.</t>
  </si>
  <si>
    <t>U.1.</t>
  </si>
  <si>
    <t>***</t>
  </si>
  <si>
    <t xml:space="preserve">Výsledok hospodárenia za účtovné obdobie po  zdanení </t>
  </si>
  <si>
    <t xml:space="preserve">Prevod podielov na výsledku hospodárenia spoločníkom </t>
  </si>
  <si>
    <t>Výsledok hospodárenia za účtovné obdobie pred zdanením</t>
  </si>
  <si>
    <t>Výsledok hospodárenia z mimoriadnej činnosti po zdanení</t>
  </si>
  <si>
    <t>Zmeny stavu vnútroorganizačných zásob</t>
  </si>
  <si>
    <t>Dlhodobý hmotný majetok súčet</t>
  </si>
  <si>
    <t xml:space="preserve">Čistá hodnota zákazky </t>
  </si>
  <si>
    <t>Čistá hodnota zákazky</t>
  </si>
  <si>
    <t>Čistý pracovný kapitál</t>
  </si>
  <si>
    <t>Čisté pohotové prostriedky</t>
  </si>
  <si>
    <t>Bežná likvidita</t>
  </si>
  <si>
    <t>Okamžitá likvidita</t>
  </si>
  <si>
    <t>Obrat celkových aktív</t>
  </si>
  <si>
    <t>Finančná páka</t>
  </si>
  <si>
    <t>Rok</t>
  </si>
  <si>
    <t>Pohotová likvidita</t>
  </si>
  <si>
    <t>Doba obratu zásob</t>
  </si>
  <si>
    <t>Z - score</t>
  </si>
  <si>
    <t>Doba obratu pohľadávok</t>
  </si>
  <si>
    <t>x1</t>
  </si>
  <si>
    <t>x2</t>
  </si>
  <si>
    <t>x3</t>
  </si>
  <si>
    <t>x4</t>
  </si>
  <si>
    <t>x5</t>
  </si>
  <si>
    <t>Celková zadlženosť (%)</t>
  </si>
  <si>
    <t>Rentabilita celkového kapitálu - ROA (%)</t>
  </si>
  <si>
    <t>Rentabilita vlastného kapitálu - ROE (%)</t>
  </si>
  <si>
    <t>Rentabilita tržieb - ROS (%)</t>
  </si>
  <si>
    <t>Výsledok hospodárenia z bežnej činnosti pred zdanením</t>
  </si>
  <si>
    <t xml:space="preserve">Nedokončená výroba a polotovary vlastnej výroby </t>
  </si>
  <si>
    <t>Daň z príjmov z mimoriadnej činnosti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</si>
</sst>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charset val="238"/>
      <scheme val="minor"/>
    </font>
    <font>
      <sz val="11"/>
      <color theme="1"/>
      <name val="Arial 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color rgb="FFFFC00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8"/>
      <color rgb="FF000000"/>
      <name val="Segoe UI"/>
      <family val="2"/>
      <charset val="238"/>
    </font>
    <font>
      <b/>
      <sz val="11"/>
      <color theme="0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2" fontId="1" fillId="0" borderId="0" xfId="0" applyNumberFormat="1" applyFont="1"/>
    <xf numFmtId="0" fontId="4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/>
    <xf numFmtId="0" fontId="2" fillId="4" borderId="1" xfId="0" applyFont="1" applyFill="1" applyBorder="1"/>
    <xf numFmtId="0" fontId="0" fillId="0" borderId="1" xfId="0" applyBorder="1"/>
    <xf numFmtId="0" fontId="0" fillId="0" borderId="1" xfId="0" applyBorder="1" applyAlignment="1">
      <alignment wrapText="1"/>
    </xf>
    <xf numFmtId="49" fontId="0" fillId="0" borderId="1" xfId="0" applyNumberFormat="1" applyBorder="1"/>
    <xf numFmtId="0" fontId="0" fillId="0" borderId="0" xfId="0" applyAlignment="1">
      <alignment wrapText="1"/>
    </xf>
    <xf numFmtId="0" fontId="0" fillId="0" borderId="1" xfId="0" applyFill="1" applyBorder="1"/>
    <xf numFmtId="0" fontId="5" fillId="0" borderId="0" xfId="0" applyFont="1"/>
    <xf numFmtId="3" fontId="2" fillId="3" borderId="1" xfId="0" applyNumberFormat="1" applyFont="1" applyFill="1" applyBorder="1"/>
    <xf numFmtId="3" fontId="2" fillId="4" borderId="1" xfId="0" applyNumberFormat="1" applyFont="1" applyFill="1" applyBorder="1"/>
    <xf numFmtId="3" fontId="0" fillId="0" borderId="1" xfId="0" applyNumberFormat="1" applyBorder="1" applyAlignment="1">
      <alignment wrapText="1"/>
    </xf>
    <xf numFmtId="3" fontId="0" fillId="0" borderId="1" xfId="0" applyNumberFormat="1" applyBorder="1"/>
    <xf numFmtId="3" fontId="0" fillId="0" borderId="0" xfId="0" applyNumberFormat="1"/>
    <xf numFmtId="1" fontId="4" fillId="2" borderId="1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/>
    <xf numFmtId="0" fontId="3" fillId="5" borderId="1" xfId="0" applyFont="1" applyFill="1" applyBorder="1" applyAlignment="1">
      <alignment wrapText="1"/>
    </xf>
    <xf numFmtId="0" fontId="3" fillId="5" borderId="1" xfId="0" applyFont="1" applyFill="1" applyBorder="1"/>
    <xf numFmtId="3" fontId="3" fillId="5" borderId="1" xfId="0" applyNumberFormat="1" applyFont="1" applyFill="1" applyBorder="1"/>
    <xf numFmtId="3" fontId="3" fillId="5" borderId="1" xfId="0" applyNumberFormat="1" applyFont="1" applyFill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0" fillId="6" borderId="0" xfId="0" applyFill="1"/>
    <xf numFmtId="0" fontId="0" fillId="7" borderId="0" xfId="0" applyFill="1"/>
    <xf numFmtId="0" fontId="7" fillId="8" borderId="1" xfId="0" applyFont="1" applyFill="1" applyBorder="1"/>
    <xf numFmtId="0" fontId="7" fillId="8" borderId="1" xfId="0" applyFont="1" applyFill="1" applyBorder="1" applyAlignment="1">
      <alignment horizontal="center"/>
    </xf>
    <xf numFmtId="4" fontId="0" fillId="9" borderId="1" xfId="0" applyNumberFormat="1" applyFill="1" applyBorder="1" applyAlignment="1">
      <alignment horizontal="center"/>
    </xf>
    <xf numFmtId="3" fontId="0" fillId="9" borderId="1" xfId="0" applyNumberFormat="1" applyFill="1" applyBorder="1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title>
    <c:autoTitleDeleted val="0"/>
    <c:plotArea>
      <c:layout>
        <c:manualLayout>
          <c:layoutTarget val="inner"/>
          <c:xMode val="edge"/>
          <c:yMode val="edge"/>
          <c:x val="0.17022519871848762"/>
          <c:y val="0.15319444444444447"/>
          <c:w val="0.51579697555599158"/>
          <c:h val="0.6773610798650169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Rozdielove!$A$2</c:f>
              <c:strCache>
                <c:ptCount val="1"/>
                <c:pt idx="0">
                  <c:v>Čistý pracovný kapitál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Rozdielove!$B$1:$I$1</c:f>
              <c:numCache>
                <c:formatCode>General</c:formatCode>
                <c:ptCount val="8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</c:numCache>
            </c:numRef>
          </c:cat>
          <c:val>
            <c:numRef>
              <c:f>Rozdielove!$B$2:$I$2</c:f>
              <c:numCache>
                <c:formatCode>#,##0</c:formatCode>
                <c:ptCount val="8"/>
                <c:pt idx="0">
                  <c:v>260170</c:v>
                </c:pt>
                <c:pt idx="1">
                  <c:v>248061</c:v>
                </c:pt>
                <c:pt idx="2">
                  <c:v>621223</c:v>
                </c:pt>
                <c:pt idx="3">
                  <c:v>545766</c:v>
                </c:pt>
                <c:pt idx="4">
                  <c:v>887499</c:v>
                </c:pt>
                <c:pt idx="5">
                  <c:v>1159232</c:v>
                </c:pt>
                <c:pt idx="6">
                  <c:v>1228826</c:v>
                </c:pt>
                <c:pt idx="7">
                  <c:v>1201868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220-4F76-AE39-D815B341B573}"/>
            </c:ext>
          </c:extLst>
        </c:ser>
        <c:ser>
          <c:idx val="1"/>
          <c:order val="1"/>
          <c:tx>
            <c:strRef>
              <c:f>Rozdielove!$A$3</c:f>
              <c:strCache>
                <c:ptCount val="1"/>
                <c:pt idx="0">
                  <c:v>Čisté pohotové prostriedky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Rozdielove!$B$1:$I$1</c:f>
              <c:numCache>
                <c:formatCode>General</c:formatCode>
                <c:ptCount val="8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</c:numCache>
            </c:numRef>
          </c:cat>
          <c:val>
            <c:numRef>
              <c:f>Rozdielove!$B$3:$I$3</c:f>
              <c:numCache>
                <c:formatCode>#,##0</c:formatCode>
                <c:ptCount val="8"/>
                <c:pt idx="0">
                  <c:v>-630859</c:v>
                </c:pt>
                <c:pt idx="1">
                  <c:v>-511564</c:v>
                </c:pt>
                <c:pt idx="2">
                  <c:v>-348783</c:v>
                </c:pt>
                <c:pt idx="3">
                  <c:v>-1322855</c:v>
                </c:pt>
                <c:pt idx="4">
                  <c:v>-1982262</c:v>
                </c:pt>
                <c:pt idx="5">
                  <c:v>-807511</c:v>
                </c:pt>
                <c:pt idx="6">
                  <c:v>-698964</c:v>
                </c:pt>
                <c:pt idx="7">
                  <c:v>-387065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220-4F76-AE39-D815B341B5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81779376"/>
        <c:axId val="281778200"/>
      </c:barChart>
      <c:catAx>
        <c:axId val="28177937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k-SK"/>
                  <a:t>Rok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k-SK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0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281778200"/>
        <c:crosses val="autoZero"/>
        <c:auto val="1"/>
        <c:lblAlgn val="ctr"/>
        <c:lblOffset val="100"/>
        <c:noMultiLvlLbl val="0"/>
      </c:catAx>
      <c:valAx>
        <c:axId val="281778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k-SK"/>
                  <a:t>Hodnota v </a:t>
                </a:r>
                <a:r>
                  <a:rPr lang="sk-SK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€</a:t>
                </a:r>
                <a:endParaRPr lang="sk-SK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k-SK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2817793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sk-SK"/>
              <a:t>Ukazovatele rentability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Rentabilita!$A$2</c:f>
              <c:strCache>
                <c:ptCount val="1"/>
                <c:pt idx="0">
                  <c:v>Rentabilita celkového kapitálu - ROA (%)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Rentabilita!$B$1:$I$1</c:f>
              <c:numCache>
                <c:formatCode>General</c:formatCode>
                <c:ptCount val="8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</c:numCache>
            </c:numRef>
          </c:cat>
          <c:val>
            <c:numRef>
              <c:f>Rentabilita!$B$2:$I$2</c:f>
              <c:numCache>
                <c:formatCode>#,##0.00</c:formatCode>
                <c:ptCount val="8"/>
                <c:pt idx="0">
                  <c:v>3.2750134930887418</c:v>
                </c:pt>
                <c:pt idx="1">
                  <c:v>10.855431575742877</c:v>
                </c:pt>
                <c:pt idx="2">
                  <c:v>8.2187733316388947</c:v>
                </c:pt>
                <c:pt idx="3">
                  <c:v>4.7556556398015095</c:v>
                </c:pt>
                <c:pt idx="4">
                  <c:v>2.126005303781124</c:v>
                </c:pt>
                <c:pt idx="5">
                  <c:v>-8.1136102171336244</c:v>
                </c:pt>
                <c:pt idx="6">
                  <c:v>8.916052571257385</c:v>
                </c:pt>
                <c:pt idx="7">
                  <c:v>4.4618425019260188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221-41D1-8E5D-156D8485D7C5}"/>
            </c:ext>
          </c:extLst>
        </c:ser>
        <c:ser>
          <c:idx val="1"/>
          <c:order val="1"/>
          <c:tx>
            <c:strRef>
              <c:f>Rentabilita!$A$3</c:f>
              <c:strCache>
                <c:ptCount val="1"/>
                <c:pt idx="0">
                  <c:v>Rentabilita vlastného kapitálu - ROE (%)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Rentabilita!$B$1:$I$1</c:f>
              <c:numCache>
                <c:formatCode>General</c:formatCode>
                <c:ptCount val="8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</c:numCache>
            </c:numRef>
          </c:cat>
          <c:val>
            <c:numRef>
              <c:f>Rentabilita!$B$3:$I$3</c:f>
              <c:numCache>
                <c:formatCode>#,##0.00</c:formatCode>
                <c:ptCount val="8"/>
                <c:pt idx="0">
                  <c:v>7.3152530685582269</c:v>
                </c:pt>
                <c:pt idx="1">
                  <c:v>25.644916670752909</c:v>
                </c:pt>
                <c:pt idx="2">
                  <c:v>16.686591297093443</c:v>
                </c:pt>
                <c:pt idx="3">
                  <c:v>11.329102118656991</c:v>
                </c:pt>
                <c:pt idx="4">
                  <c:v>6.378182484582247</c:v>
                </c:pt>
                <c:pt idx="5">
                  <c:v>-19.737081042918653</c:v>
                </c:pt>
                <c:pt idx="6">
                  <c:v>16.668057344973548</c:v>
                </c:pt>
                <c:pt idx="7">
                  <c:v>6.5983216232674318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221-41D1-8E5D-156D8485D7C5}"/>
            </c:ext>
          </c:extLst>
        </c:ser>
        <c:ser>
          <c:idx val="2"/>
          <c:order val="2"/>
          <c:tx>
            <c:strRef>
              <c:f>Rentabilita!$A$4</c:f>
              <c:strCache>
                <c:ptCount val="1"/>
                <c:pt idx="0">
                  <c:v>Rentabilita tržieb - ROS (%)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Rentabilita!$B$1:$I$1</c:f>
              <c:numCache>
                <c:formatCode>General</c:formatCode>
                <c:ptCount val="8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</c:numCache>
            </c:numRef>
          </c:cat>
          <c:val>
            <c:numRef>
              <c:f>Rentabilita!$B$4:$I$4</c:f>
              <c:numCache>
                <c:formatCode>#,##0.00</c:formatCode>
                <c:ptCount val="8"/>
                <c:pt idx="0">
                  <c:v>2.470360981830571</c:v>
                </c:pt>
                <c:pt idx="1">
                  <c:v>7.056321138759845</c:v>
                </c:pt>
                <c:pt idx="2">
                  <c:v>5.6998827075819962</c:v>
                </c:pt>
                <c:pt idx="3">
                  <c:v>3.9029505710148134</c:v>
                </c:pt>
                <c:pt idx="4">
                  <c:v>1.8051612061819617</c:v>
                </c:pt>
                <c:pt idx="5">
                  <c:v>-9.0020961569423985</c:v>
                </c:pt>
                <c:pt idx="6">
                  <c:v>6.9486378115841285</c:v>
                </c:pt>
                <c:pt idx="7">
                  <c:v>3.0019799052686391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221-41D1-8E5D-156D8485D7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81777024"/>
        <c:axId val="281777808"/>
      </c:barChart>
      <c:catAx>
        <c:axId val="28177702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k-SK"/>
                  <a:t>Rok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k-SK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281777808"/>
        <c:crosses val="autoZero"/>
        <c:auto val="1"/>
        <c:lblAlgn val="ctr"/>
        <c:lblOffset val="100"/>
        <c:noMultiLvlLbl val="0"/>
      </c:catAx>
      <c:valAx>
        <c:axId val="281777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k-SK"/>
                  <a:t>Hodnota v %</a:t>
                </a:r>
              </a:p>
            </c:rich>
          </c:tx>
          <c:layout>
            <c:manualLayout>
              <c:xMode val="edge"/>
              <c:yMode val="edge"/>
              <c:x val="1.8140589569160998E-2"/>
              <c:y val="0.3222347206599175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k-SK"/>
            </a:p>
          </c:txPr>
        </c:title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2817770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sk-SK"/>
              <a:t>Ukazovatele aktivity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title>
    <c:autoTitleDeleted val="0"/>
    <c:plotArea>
      <c:layout>
        <c:manualLayout>
          <c:layoutTarget val="inner"/>
          <c:xMode val="edge"/>
          <c:yMode val="edge"/>
          <c:x val="0.1304946406517018"/>
          <c:y val="0.18535286907403459"/>
          <c:w val="0.59514879994206538"/>
          <c:h val="0.6482321391007679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Aktivita!$A$2</c:f>
              <c:strCache>
                <c:ptCount val="1"/>
                <c:pt idx="0">
                  <c:v>Obrat celkových aktív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Aktivita!$B$1:$I$1</c:f>
              <c:numCache>
                <c:formatCode>General</c:formatCode>
                <c:ptCount val="8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</c:numCache>
            </c:numRef>
          </c:cat>
          <c:val>
            <c:numRef>
              <c:f>Aktivita!$B$2:$I$2</c:f>
              <c:numCache>
                <c:formatCode>#,##0.00</c:formatCode>
                <c:ptCount val="8"/>
                <c:pt idx="0">
                  <c:v>1.33</c:v>
                </c:pt>
                <c:pt idx="1">
                  <c:v>1.54</c:v>
                </c:pt>
                <c:pt idx="2">
                  <c:v>1.44</c:v>
                </c:pt>
                <c:pt idx="3">
                  <c:v>1.22</c:v>
                </c:pt>
                <c:pt idx="4">
                  <c:v>1.18</c:v>
                </c:pt>
                <c:pt idx="5">
                  <c:v>0.9</c:v>
                </c:pt>
                <c:pt idx="6">
                  <c:v>1.28</c:v>
                </c:pt>
                <c:pt idx="7">
                  <c:v>1.49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90E-4F3B-BFF2-9FE4B9A0391B}"/>
            </c:ext>
          </c:extLst>
        </c:ser>
        <c:ser>
          <c:idx val="1"/>
          <c:order val="1"/>
          <c:tx>
            <c:strRef>
              <c:f>Aktivita!$A$3</c:f>
              <c:strCache>
                <c:ptCount val="1"/>
                <c:pt idx="0">
                  <c:v>Doba obratu zásob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Aktivita!$B$1:$I$1</c:f>
              <c:numCache>
                <c:formatCode>General</c:formatCode>
                <c:ptCount val="8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</c:numCache>
            </c:numRef>
          </c:cat>
          <c:val>
            <c:numRef>
              <c:f>Aktivita!$B$3:$I$3</c:f>
              <c:numCache>
                <c:formatCode>#,##0</c:formatCode>
                <c:ptCount val="8"/>
                <c:pt idx="0">
                  <c:v>38</c:v>
                </c:pt>
                <c:pt idx="1">
                  <c:v>11</c:v>
                </c:pt>
                <c:pt idx="2">
                  <c:v>9</c:v>
                </c:pt>
                <c:pt idx="3">
                  <c:v>8</c:v>
                </c:pt>
                <c:pt idx="4">
                  <c:v>7</c:v>
                </c:pt>
                <c:pt idx="5">
                  <c:v>12</c:v>
                </c:pt>
                <c:pt idx="6">
                  <c:v>8</c:v>
                </c:pt>
                <c:pt idx="7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90E-4F3B-BFF2-9FE4B9A0391B}"/>
            </c:ext>
          </c:extLst>
        </c:ser>
        <c:ser>
          <c:idx val="2"/>
          <c:order val="2"/>
          <c:tx>
            <c:strRef>
              <c:f>Aktivita!$A$4</c:f>
              <c:strCache>
                <c:ptCount val="1"/>
                <c:pt idx="0">
                  <c:v>Doba obratu pohľadávok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Aktivita!$B$1:$I$1</c:f>
              <c:numCache>
                <c:formatCode>General</c:formatCode>
                <c:ptCount val="8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</c:numCache>
            </c:numRef>
          </c:cat>
          <c:val>
            <c:numRef>
              <c:f>Aktivita!$B$4:$I$4</c:f>
              <c:numCache>
                <c:formatCode>#,##0</c:formatCode>
                <c:ptCount val="8"/>
                <c:pt idx="0">
                  <c:v>86</c:v>
                </c:pt>
                <c:pt idx="1">
                  <c:v>48</c:v>
                </c:pt>
                <c:pt idx="2">
                  <c:v>56</c:v>
                </c:pt>
                <c:pt idx="3">
                  <c:v>81</c:v>
                </c:pt>
                <c:pt idx="4">
                  <c:v>53</c:v>
                </c:pt>
                <c:pt idx="5">
                  <c:v>64</c:v>
                </c:pt>
                <c:pt idx="6">
                  <c:v>76</c:v>
                </c:pt>
                <c:pt idx="7">
                  <c:v>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90E-4F3B-BFF2-9FE4B9A039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81778592"/>
        <c:axId val="330439152"/>
      </c:barChart>
      <c:catAx>
        <c:axId val="28177859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k-SK"/>
                  <a:t>Rok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k-SK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330439152"/>
        <c:crosses val="autoZero"/>
        <c:auto val="1"/>
        <c:lblAlgn val="ctr"/>
        <c:lblOffset val="100"/>
        <c:noMultiLvlLbl val="0"/>
      </c:catAx>
      <c:valAx>
        <c:axId val="330439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k-SK"/>
                  <a:t>Hodnota v dňoch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k-SK"/>
            </a:p>
          </c:txPr>
        </c:title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2817785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sk-SK"/>
              <a:t>Ukazovatele likvidity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title>
    <c:autoTitleDeleted val="0"/>
    <c:plotArea>
      <c:layout>
        <c:manualLayout>
          <c:layoutTarget val="inner"/>
          <c:xMode val="edge"/>
          <c:yMode val="edge"/>
          <c:x val="0.11050091241181148"/>
          <c:y val="0.18048661800486618"/>
          <c:w val="0.64358339235360917"/>
          <c:h val="0.65309845393413402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Likvidita!$A$2</c:f>
              <c:strCache>
                <c:ptCount val="1"/>
                <c:pt idx="0">
                  <c:v>Okamžitá likvidita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Likvidita!$B$1:$I$1</c:f>
              <c:numCache>
                <c:formatCode>General</c:formatCode>
                <c:ptCount val="8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</c:numCache>
            </c:numRef>
          </c:cat>
          <c:val>
            <c:numRef>
              <c:f>Likvidita!$B$2:$I$2</c:f>
              <c:numCache>
                <c:formatCode>#,##0.00</c:formatCode>
                <c:ptCount val="8"/>
                <c:pt idx="0">
                  <c:v>0.11</c:v>
                </c:pt>
                <c:pt idx="1">
                  <c:v>0.42</c:v>
                </c:pt>
                <c:pt idx="2">
                  <c:v>0.7</c:v>
                </c:pt>
                <c:pt idx="3">
                  <c:v>0.3</c:v>
                </c:pt>
                <c:pt idx="4">
                  <c:v>0.28000000000000003</c:v>
                </c:pt>
                <c:pt idx="5">
                  <c:v>0.11</c:v>
                </c:pt>
                <c:pt idx="6">
                  <c:v>0.01</c:v>
                </c:pt>
                <c:pt idx="7">
                  <c:v>0.01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447-49CD-8143-3E9076B8C8B4}"/>
            </c:ext>
          </c:extLst>
        </c:ser>
        <c:ser>
          <c:idx val="2"/>
          <c:order val="1"/>
          <c:tx>
            <c:strRef>
              <c:f>Likvidita!$A$3</c:f>
              <c:strCache>
                <c:ptCount val="1"/>
                <c:pt idx="0">
                  <c:v>Pohotová likvidita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Likvidita!$B$1:$I$1</c:f>
              <c:numCache>
                <c:formatCode>General</c:formatCode>
                <c:ptCount val="8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</c:numCache>
            </c:numRef>
          </c:cat>
          <c:val>
            <c:numRef>
              <c:f>Likvidita!$B$3:$I$3</c:f>
              <c:numCache>
                <c:formatCode>#,##0.00</c:formatCode>
                <c:ptCount val="8"/>
                <c:pt idx="0">
                  <c:v>0.81</c:v>
                </c:pt>
                <c:pt idx="1">
                  <c:v>0.87</c:v>
                </c:pt>
                <c:pt idx="2">
                  <c:v>1.34</c:v>
                </c:pt>
                <c:pt idx="3">
                  <c:v>1.24</c:v>
                </c:pt>
                <c:pt idx="4">
                  <c:v>1.28</c:v>
                </c:pt>
                <c:pt idx="5">
                  <c:v>1.47</c:v>
                </c:pt>
                <c:pt idx="6">
                  <c:v>2.1</c:v>
                </c:pt>
                <c:pt idx="7">
                  <c:v>2.54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447-49CD-8143-3E9076B8C8B4}"/>
            </c:ext>
          </c:extLst>
        </c:ser>
        <c:ser>
          <c:idx val="3"/>
          <c:order val="2"/>
          <c:tx>
            <c:strRef>
              <c:f>Likvidita!$A$4</c:f>
              <c:strCache>
                <c:ptCount val="1"/>
                <c:pt idx="0">
                  <c:v>Bežná likvidita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Likvidita!$B$1:$I$1</c:f>
              <c:numCache>
                <c:formatCode>General</c:formatCode>
                <c:ptCount val="8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</c:numCache>
            </c:numRef>
          </c:cat>
          <c:val>
            <c:numRef>
              <c:f>Likvidita!$B$4:$I$4</c:f>
              <c:numCache>
                <c:formatCode>#,##0.00</c:formatCode>
                <c:ptCount val="8"/>
                <c:pt idx="0">
                  <c:v>1.1100000000000001</c:v>
                </c:pt>
                <c:pt idx="1">
                  <c:v>0.97</c:v>
                </c:pt>
                <c:pt idx="2">
                  <c:v>1.41</c:v>
                </c:pt>
                <c:pt idx="3">
                  <c:v>1.29</c:v>
                </c:pt>
                <c:pt idx="4">
                  <c:v>1.32</c:v>
                </c:pt>
                <c:pt idx="5">
                  <c:v>1.53</c:v>
                </c:pt>
                <c:pt idx="6">
                  <c:v>2.19</c:v>
                </c:pt>
                <c:pt idx="7">
                  <c:v>2.64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447-49CD-8143-3E9076B8C8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30443072"/>
        <c:axId val="330442680"/>
      </c:barChart>
      <c:catAx>
        <c:axId val="33044307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k-SK"/>
                  <a:t>Rok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k-SK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330442680"/>
        <c:crosses val="autoZero"/>
        <c:auto val="1"/>
        <c:lblAlgn val="ctr"/>
        <c:lblOffset val="100"/>
        <c:noMultiLvlLbl val="0"/>
      </c:catAx>
      <c:valAx>
        <c:axId val="3304426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k-SK"/>
                  <a:t>Hodnota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k-SK"/>
            </a:p>
          </c:txPr>
        </c:title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3304430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title>
    <c:autoTitleDeleted val="0"/>
    <c:plotArea>
      <c:layout>
        <c:manualLayout>
          <c:layoutTarget val="inner"/>
          <c:xMode val="edge"/>
          <c:yMode val="edge"/>
          <c:x val="0.11976460903972623"/>
          <c:y val="0.17261201533798085"/>
          <c:w val="0.66513985087171756"/>
          <c:h val="0.6129684650879178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'Finančná páka'!$A$2</c:f>
              <c:strCache>
                <c:ptCount val="1"/>
                <c:pt idx="0">
                  <c:v>Finančná páka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'Finančná páka'!$B$1:$I$1</c:f>
              <c:numCache>
                <c:formatCode>General</c:formatCode>
                <c:ptCount val="8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</c:numCache>
            </c:numRef>
          </c:cat>
          <c:val>
            <c:numRef>
              <c:f>'Finančná páka'!$B$2:$I$2</c:f>
              <c:numCache>
                <c:formatCode>#,##0.00</c:formatCode>
                <c:ptCount val="8"/>
                <c:pt idx="0">
                  <c:v>2.23</c:v>
                </c:pt>
                <c:pt idx="1">
                  <c:v>2.36</c:v>
                </c:pt>
                <c:pt idx="2">
                  <c:v>2.0299999999999998</c:v>
                </c:pt>
                <c:pt idx="3">
                  <c:v>2.38</c:v>
                </c:pt>
                <c:pt idx="4">
                  <c:v>3</c:v>
                </c:pt>
                <c:pt idx="5">
                  <c:v>2.4300000000000002</c:v>
                </c:pt>
                <c:pt idx="6">
                  <c:v>1.87</c:v>
                </c:pt>
                <c:pt idx="7">
                  <c:v>1.48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A5D-49F3-8D71-C23613A9C6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30444248"/>
        <c:axId val="330441896"/>
      </c:barChart>
      <c:catAx>
        <c:axId val="33044424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k-SK"/>
                  <a:t>Rok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k-SK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330441896"/>
        <c:crosses val="autoZero"/>
        <c:auto val="1"/>
        <c:lblAlgn val="ctr"/>
        <c:lblOffset val="100"/>
        <c:noMultiLvlLbl val="0"/>
      </c:catAx>
      <c:valAx>
        <c:axId val="330441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k-SK"/>
                  <a:t>Hodnota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k-SK"/>
            </a:p>
          </c:txPr>
        </c:title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3304442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sk-SK"/>
              <a:t>Celková zadlženosť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title>
    <c:autoTitleDeleted val="0"/>
    <c:plotArea>
      <c:layout>
        <c:manualLayout>
          <c:layoutTarget val="inner"/>
          <c:xMode val="edge"/>
          <c:yMode val="edge"/>
          <c:x val="0.12164130155515589"/>
          <c:y val="0.16679025648109777"/>
          <c:w val="0.6076543451398787"/>
          <c:h val="0.62602180753087111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Zadlženosť!$A$2</c:f>
              <c:strCache>
                <c:ptCount val="1"/>
                <c:pt idx="0">
                  <c:v>Celková zadlženosť (%)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Zadlženosť!$B$1:$I$1</c:f>
              <c:numCache>
                <c:formatCode>General</c:formatCode>
                <c:ptCount val="8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</c:numCache>
            </c:numRef>
          </c:cat>
          <c:val>
            <c:numRef>
              <c:f>Zadlženosť!$B$2:$I$2</c:f>
              <c:numCache>
                <c:formatCode>#,##0.00</c:formatCode>
                <c:ptCount val="8"/>
                <c:pt idx="0">
                  <c:v>55.223664132417703</c:v>
                </c:pt>
                <c:pt idx="1">
                  <c:v>55.742047218174122</c:v>
                </c:pt>
                <c:pt idx="2">
                  <c:v>50.739922938299451</c:v>
                </c:pt>
                <c:pt idx="3">
                  <c:v>58.022273640437426</c:v>
                </c:pt>
                <c:pt idx="4">
                  <c:v>66.667537203266903</c:v>
                </c:pt>
                <c:pt idx="5">
                  <c:v>58.885399799212621</c:v>
                </c:pt>
                <c:pt idx="6">
                  <c:v>46.508147969948475</c:v>
                </c:pt>
                <c:pt idx="7">
                  <c:v>32.379129774572085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3BE-463A-AA19-D833FD9192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30439936"/>
        <c:axId val="330440328"/>
      </c:barChart>
      <c:catAx>
        <c:axId val="33043993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k-SK"/>
                  <a:t>Rok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k-SK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330440328"/>
        <c:crosses val="autoZero"/>
        <c:auto val="1"/>
        <c:lblAlgn val="ctr"/>
        <c:lblOffset val="100"/>
        <c:noMultiLvlLbl val="0"/>
      </c:catAx>
      <c:valAx>
        <c:axId val="3304403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k-SK"/>
                  <a:t>Hodnota v %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k-SK"/>
            </a:p>
          </c:txPr>
        </c:title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3304399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title>
    <c:autoTitleDeleted val="0"/>
    <c:plotArea>
      <c:layout>
        <c:manualLayout>
          <c:layoutTarget val="inner"/>
          <c:xMode val="edge"/>
          <c:yMode val="edge"/>
          <c:x val="0.10866771737413956"/>
          <c:y val="0.16507721669115163"/>
          <c:w val="0.76844440591162289"/>
          <c:h val="0.6196070860932161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'Altmanov model'!$A$2</c:f>
              <c:strCache>
                <c:ptCount val="1"/>
                <c:pt idx="0">
                  <c:v>Z - score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'Altmanov model'!$B$1:$I$1</c:f>
              <c:numCache>
                <c:formatCode>General</c:formatCode>
                <c:ptCount val="8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</c:numCache>
            </c:numRef>
          </c:cat>
          <c:val>
            <c:numRef>
              <c:f>'Altmanov model'!$B$2:$I$2</c:f>
              <c:numCache>
                <c:formatCode>#,##0.00</c:formatCode>
                <c:ptCount val="8"/>
                <c:pt idx="0">
                  <c:v>1.93</c:v>
                </c:pt>
                <c:pt idx="1">
                  <c:v>2.35</c:v>
                </c:pt>
                <c:pt idx="2">
                  <c:v>2.2400000000000002</c:v>
                </c:pt>
                <c:pt idx="3">
                  <c:v>1.74</c:v>
                </c:pt>
                <c:pt idx="4">
                  <c:v>1.54</c:v>
                </c:pt>
                <c:pt idx="5">
                  <c:v>1.07</c:v>
                </c:pt>
                <c:pt idx="6">
                  <c:v>2.31</c:v>
                </c:pt>
                <c:pt idx="7">
                  <c:v>2.54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7A8-4B01-B627-241155815F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30437192"/>
        <c:axId val="330437584"/>
      </c:barChart>
      <c:catAx>
        <c:axId val="33043719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k-SK"/>
                  <a:t>Rok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k-SK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330437584"/>
        <c:crosses val="autoZero"/>
        <c:auto val="1"/>
        <c:lblAlgn val="ctr"/>
        <c:lblOffset val="100"/>
        <c:noMultiLvlLbl val="0"/>
      </c:catAx>
      <c:valAx>
        <c:axId val="330437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k-SK"/>
                  <a:t>Hodnota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k-SK"/>
            </a:p>
          </c:txPr>
        </c:title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3304371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GBox" noThreeD="1"/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png"/><Relationship Id="rId1" Type="http://schemas.openxmlformats.org/officeDocument/2006/relationships/image" Target="../media/image9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6.emf"/><Relationship Id="rId1" Type="http://schemas.openxmlformats.org/officeDocument/2006/relationships/image" Target="../media/image7.emf"/><Relationship Id="rId5" Type="http://schemas.openxmlformats.org/officeDocument/2006/relationships/image" Target="../media/image8.emf"/><Relationship Id="rId4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.emf"/><Relationship Id="rId1" Type="http://schemas.openxmlformats.org/officeDocument/2006/relationships/image" Target="../media/image12.emf"/></Relationships>
</file>

<file path=xl/drawings/_rels/vmlDrawing6.vml.rels><?xml version="1.0" encoding="UTF-8" standalone="yes"?>
<Relationships xmlns="http://schemas.openxmlformats.org/package/2006/relationships"><Relationship Id="rId2" Type="http://schemas.openxmlformats.org/officeDocument/2006/relationships/image" Target="../media/image14.emf"/><Relationship Id="rId1" Type="http://schemas.openxmlformats.org/officeDocument/2006/relationships/image" Target="../media/image13.emf"/></Relationships>
</file>

<file path=xl/drawings/_rels/vmlDrawing7.vml.rels><?xml version="1.0" encoding="UTF-8" standalone="yes"?>
<Relationships xmlns="http://schemas.openxmlformats.org/package/2006/relationships"><Relationship Id="rId2" Type="http://schemas.openxmlformats.org/officeDocument/2006/relationships/image" Target="../media/image16.emf"/><Relationship Id="rId1" Type="http://schemas.openxmlformats.org/officeDocument/2006/relationships/image" Target="../media/image15.emf"/></Relationships>
</file>

<file path=xl/drawings/_rels/vmlDrawing8.vml.rels><?xml version="1.0" encoding="UTF-8" standalone="yes"?>
<Relationships xmlns="http://schemas.openxmlformats.org/package/2006/relationships"><Relationship Id="rId2" Type="http://schemas.openxmlformats.org/officeDocument/2006/relationships/image" Target="../media/image17.emf"/><Relationship Id="rId1" Type="http://schemas.openxmlformats.org/officeDocument/2006/relationships/image" Target="../media/image18.emf"/></Relationships>
</file>

<file path=xl/drawings/_rels/vmlDrawing9.vml.rels><?xml version="1.0" encoding="UTF-8" standalone="yes"?>
<Relationships xmlns="http://schemas.openxmlformats.org/package/2006/relationships"><Relationship Id="rId2" Type="http://schemas.openxmlformats.org/officeDocument/2006/relationships/image" Target="../media/image19.emf"/><Relationship Id="rId1" Type="http://schemas.openxmlformats.org/officeDocument/2006/relationships/image" Target="../media/image20.emf"/></Relationships>
</file>

<file path=xl/drawings/_rels/vmlDrawing10.vml.rels><?xml version="1.0" encoding="UTF-8" standalone="yes"?>
<Relationships xmlns="http://schemas.openxmlformats.org/package/2006/relationships"><Relationship Id="rId2" Type="http://schemas.openxmlformats.org/officeDocument/2006/relationships/image" Target="../media/image21.emf"/><Relationship Id="rId1" Type="http://schemas.openxmlformats.org/officeDocument/2006/relationships/image" Target="../media/image22.emf"/></Relationships>
</file>

<file path=xl/drawings/_rels/vmlDrawing1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3.emf"/><Relationship Id="rId1" Type="http://schemas.openxmlformats.org/officeDocument/2006/relationships/image" Target="../media/image2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581025</xdr:colOff>
          <xdr:row>0</xdr:row>
          <xdr:rowOff>371475</xdr:rowOff>
        </xdr:from>
        <xdr:to>
          <xdr:col>13</xdr:col>
          <xdr:colOff>552450</xdr:colOff>
          <xdr:row>3</xdr:row>
          <xdr:rowOff>9525</xdr:rowOff>
        </xdr:to>
        <xdr:sp macro="" textlink="">
          <xdr:nvSpPr>
            <xdr:cNvPr id="2049" name="Späť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600075</xdr:colOff>
          <xdr:row>0</xdr:row>
          <xdr:rowOff>352425</xdr:rowOff>
        </xdr:from>
        <xdr:to>
          <xdr:col>13</xdr:col>
          <xdr:colOff>600075</xdr:colOff>
          <xdr:row>2</xdr:row>
          <xdr:rowOff>180975</xdr:rowOff>
        </xdr:to>
        <xdr:sp macro="" textlink="">
          <xdr:nvSpPr>
            <xdr:cNvPr id="3074" name="Spať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590550</xdr:colOff>
          <xdr:row>0</xdr:row>
          <xdr:rowOff>352425</xdr:rowOff>
        </xdr:from>
        <xdr:to>
          <xdr:col>14</xdr:col>
          <xdr:colOff>0</xdr:colOff>
          <xdr:row>3</xdr:row>
          <xdr:rowOff>0</xdr:rowOff>
        </xdr:to>
        <xdr:sp macro="" textlink="">
          <xdr:nvSpPr>
            <xdr:cNvPr id="4097" name="Spať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71437</xdr:colOff>
      <xdr:row>9</xdr:row>
      <xdr:rowOff>76505</xdr:rowOff>
    </xdr:from>
    <xdr:to>
      <xdr:col>14</xdr:col>
      <xdr:colOff>571499</xdr:colOff>
      <xdr:row>27</xdr:row>
      <xdr:rowOff>119062</xdr:rowOff>
    </xdr:to>
    <xdr:pic>
      <xdr:nvPicPr>
        <xdr:cNvPr id="8" name="Obrázok 7">
          <a:extLst>
            <a:ext uri="{FF2B5EF4-FFF2-40B4-BE49-F238E27FC236}">
              <a16:creationId xmlns:a16="http://schemas.microsoft.com/office/drawing/2014/main" id="{EBFCC581-FEF3-45F2-BA32-570EF4A91F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00312" y="1791005"/>
          <a:ext cx="6572250" cy="347155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133349</xdr:colOff>
          <xdr:row>5</xdr:row>
          <xdr:rowOff>180977</xdr:rowOff>
        </xdr:from>
        <xdr:to>
          <xdr:col>14</xdr:col>
          <xdr:colOff>190499</xdr:colOff>
          <xdr:row>8</xdr:row>
          <xdr:rowOff>1</xdr:rowOff>
        </xdr:to>
        <xdr:sp macro="" textlink="">
          <xdr:nvSpPr>
            <xdr:cNvPr id="1025" name="Spusť_program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3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200025</xdr:colOff>
          <xdr:row>5</xdr:row>
          <xdr:rowOff>180975</xdr:rowOff>
        </xdr:from>
        <xdr:to>
          <xdr:col>6</xdr:col>
          <xdr:colOff>438150</xdr:colOff>
          <xdr:row>7</xdr:row>
          <xdr:rowOff>180975</xdr:rowOff>
        </xdr:to>
        <xdr:sp macro="" textlink="">
          <xdr:nvSpPr>
            <xdr:cNvPr id="1026" name="Vykazy_aktiva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3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531018</xdr:colOff>
          <xdr:row>5</xdr:row>
          <xdr:rowOff>185737</xdr:rowOff>
        </xdr:from>
        <xdr:to>
          <xdr:col>9</xdr:col>
          <xdr:colOff>161925</xdr:colOff>
          <xdr:row>7</xdr:row>
          <xdr:rowOff>185737</xdr:rowOff>
        </xdr:to>
        <xdr:sp macro="" textlink="">
          <xdr:nvSpPr>
            <xdr:cNvPr id="1029" name="Vykazy_pasiva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3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247649</xdr:colOff>
          <xdr:row>6</xdr:row>
          <xdr:rowOff>9525</xdr:rowOff>
        </xdr:from>
        <xdr:to>
          <xdr:col>11</xdr:col>
          <xdr:colOff>495300</xdr:colOff>
          <xdr:row>8</xdr:row>
          <xdr:rowOff>9525</xdr:rowOff>
        </xdr:to>
        <xdr:sp macro="" textlink="">
          <xdr:nvSpPr>
            <xdr:cNvPr id="1030" name="Vykaz_zisku_a_straty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3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4</xdr:col>
      <xdr:colOff>171451</xdr:colOff>
      <xdr:row>10</xdr:row>
      <xdr:rowOff>78581</xdr:rowOff>
    </xdr:from>
    <xdr:to>
      <xdr:col>8</xdr:col>
      <xdr:colOff>283369</xdr:colOff>
      <xdr:row>15</xdr:row>
      <xdr:rowOff>59996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625" b="-23625"/>
        <a:stretch/>
      </xdr:blipFill>
      <xdr:spPr>
        <a:xfrm>
          <a:off x="2600326" y="1983581"/>
          <a:ext cx="2540793" cy="933915"/>
        </a:xfrm>
        <a:prstGeom prst="rect">
          <a:avLst/>
        </a:prstGeom>
      </xdr:spPr>
    </xdr:pic>
    <xdr:clientData/>
  </xdr:twoCellAnchor>
  <xdr:oneCellAnchor>
    <xdr:from>
      <xdr:col>21</xdr:col>
      <xdr:colOff>123825</xdr:colOff>
      <xdr:row>12</xdr:row>
      <xdr:rowOff>38100</xdr:rowOff>
    </xdr:from>
    <xdr:ext cx="184731" cy="264560"/>
    <xdr:sp macro="" textlink="">
      <xdr:nvSpPr>
        <xdr:cNvPr id="4" name="BlokTextu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/>
      </xdr:nvSpPr>
      <xdr:spPr>
        <a:xfrm>
          <a:off x="129254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sk-SK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104775</xdr:colOff>
          <xdr:row>4</xdr:row>
          <xdr:rowOff>166687</xdr:rowOff>
        </xdr:from>
        <xdr:to>
          <xdr:col>11</xdr:col>
          <xdr:colOff>559594</xdr:colOff>
          <xdr:row>8</xdr:row>
          <xdr:rowOff>178595</xdr:rowOff>
        </xdr:to>
        <xdr:sp macro="" textlink="">
          <xdr:nvSpPr>
            <xdr:cNvPr id="1034" name="Group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3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22860" rIns="0" bIns="0" anchor="t" upright="1"/>
            <a:lstStyle/>
            <a:p>
              <a:pPr algn="l" rtl="0">
                <a:defRPr sz="1000"/>
              </a:pPr>
              <a:r>
                <a:rPr lang="sk-SK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Výkazy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2380</xdr:colOff>
          <xdr:row>4</xdr:row>
          <xdr:rowOff>166690</xdr:rowOff>
        </xdr:from>
        <xdr:to>
          <xdr:col>14</xdr:col>
          <xdr:colOff>500061</xdr:colOff>
          <xdr:row>8</xdr:row>
          <xdr:rowOff>166688</xdr:rowOff>
        </xdr:to>
        <xdr:sp macro="" textlink="">
          <xdr:nvSpPr>
            <xdr:cNvPr id="1035" name="Group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3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22860" rIns="0" bIns="0" anchor="t" upright="1"/>
            <a:lstStyle/>
            <a:p>
              <a:pPr algn="l" rtl="0">
                <a:defRPr sz="1000"/>
              </a:pPr>
              <a:r>
                <a:rPr lang="sk-SK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Program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130969</xdr:colOff>
          <xdr:row>25</xdr:row>
          <xdr:rowOff>130968</xdr:rowOff>
        </xdr:from>
        <xdr:to>
          <xdr:col>5</xdr:col>
          <xdr:colOff>435769</xdr:colOff>
          <xdr:row>27</xdr:row>
          <xdr:rowOff>54768</xdr:rowOff>
        </xdr:to>
        <xdr:sp macro="" textlink="">
          <xdr:nvSpPr>
            <xdr:cNvPr id="1036" name="CommandButton1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3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3</xdr:col>
      <xdr:colOff>589549</xdr:colOff>
      <xdr:row>15</xdr:row>
      <xdr:rowOff>168171</xdr:rowOff>
    </xdr:from>
    <xdr:ext cx="6411326" cy="1782924"/>
    <xdr:sp macro="" textlink="">
      <xdr:nvSpPr>
        <xdr:cNvPr id="9" name="Obdĺžnik 8">
          <a:extLst>
            <a:ext uri="{FF2B5EF4-FFF2-40B4-BE49-F238E27FC236}">
              <a16:creationId xmlns:a16="http://schemas.microsoft.com/office/drawing/2014/main" id="{14955B58-633F-4123-9BA1-E9758A5ACD61}"/>
            </a:ext>
          </a:extLst>
        </xdr:cNvPr>
        <xdr:cNvSpPr/>
      </xdr:nvSpPr>
      <xdr:spPr>
        <a:xfrm>
          <a:off x="2411205" y="3025671"/>
          <a:ext cx="6411326" cy="1782924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sk-SK" sz="54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Finančná</a:t>
          </a:r>
          <a:r>
            <a:rPr lang="sk-SK" sz="5400" b="1" cap="none" spc="0" baseline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 analýza podniku </a:t>
          </a:r>
          <a:endParaRPr lang="sk-SK" sz="5400" b="1" cap="none" spc="0">
            <a:ln w="6600">
              <a:solidFill>
                <a:schemeClr val="accent2"/>
              </a:solidFill>
              <a:prstDash val="solid"/>
            </a:ln>
            <a:solidFill>
              <a:srgbClr val="FFFFFF"/>
            </a:solidFill>
            <a:effectLst>
              <a:outerShdw dist="38100" dir="2700000" algn="tl" rotWithShape="0">
                <a:schemeClr val="accent2"/>
              </a:outerShdw>
            </a:effectLst>
          </a:endParaRP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371475</xdr:colOff>
          <xdr:row>3</xdr:row>
          <xdr:rowOff>47625</xdr:rowOff>
        </xdr:from>
        <xdr:to>
          <xdr:col>5</xdr:col>
          <xdr:colOff>762000</xdr:colOff>
          <xdr:row>5</xdr:row>
          <xdr:rowOff>47625</xdr:rowOff>
        </xdr:to>
        <xdr:sp macro="" textlink="">
          <xdr:nvSpPr>
            <xdr:cNvPr id="6146" name="zmaž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4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714375</xdr:colOff>
          <xdr:row>3</xdr:row>
          <xdr:rowOff>57150</xdr:rowOff>
        </xdr:from>
        <xdr:to>
          <xdr:col>0</xdr:col>
          <xdr:colOff>1924050</xdr:colOff>
          <xdr:row>5</xdr:row>
          <xdr:rowOff>66675</xdr:rowOff>
        </xdr:to>
        <xdr:sp macro="" textlink="">
          <xdr:nvSpPr>
            <xdr:cNvPr id="6147" name="Späť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4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714375</xdr:colOff>
      <xdr:row>6</xdr:row>
      <xdr:rowOff>0</xdr:rowOff>
    </xdr:from>
    <xdr:to>
      <xdr:col>6</xdr:col>
      <xdr:colOff>0</xdr:colOff>
      <xdr:row>20</xdr:row>
      <xdr:rowOff>0</xdr:rowOff>
    </xdr:to>
    <xdr:graphicFrame macro="">
      <xdr:nvGraphicFramePr>
        <xdr:cNvPr id="2" name="Graf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266700</xdr:colOff>
          <xdr:row>4</xdr:row>
          <xdr:rowOff>76200</xdr:rowOff>
        </xdr:from>
        <xdr:to>
          <xdr:col>5</xdr:col>
          <xdr:colOff>742950</xdr:colOff>
          <xdr:row>6</xdr:row>
          <xdr:rowOff>76200</xdr:rowOff>
        </xdr:to>
        <xdr:sp macro="" textlink="">
          <xdr:nvSpPr>
            <xdr:cNvPr id="9217" name="Zmaž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5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742950</xdr:colOff>
          <xdr:row>4</xdr:row>
          <xdr:rowOff>76200</xdr:rowOff>
        </xdr:from>
        <xdr:to>
          <xdr:col>0</xdr:col>
          <xdr:colOff>1952625</xdr:colOff>
          <xdr:row>6</xdr:row>
          <xdr:rowOff>85725</xdr:rowOff>
        </xdr:to>
        <xdr:sp macro="" textlink="">
          <xdr:nvSpPr>
            <xdr:cNvPr id="9218" name="Späť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5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733425</xdr:colOff>
      <xdr:row>6</xdr:row>
      <xdr:rowOff>114300</xdr:rowOff>
    </xdr:from>
    <xdr:to>
      <xdr:col>6</xdr:col>
      <xdr:colOff>0</xdr:colOff>
      <xdr:row>19</xdr:row>
      <xdr:rowOff>171450</xdr:rowOff>
    </xdr:to>
    <xdr:graphicFrame macro="">
      <xdr:nvGraphicFramePr>
        <xdr:cNvPr id="5" name="Graf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609600</xdr:colOff>
          <xdr:row>4</xdr:row>
          <xdr:rowOff>9525</xdr:rowOff>
        </xdr:from>
        <xdr:to>
          <xdr:col>0</xdr:col>
          <xdr:colOff>1819275</xdr:colOff>
          <xdr:row>6</xdr:row>
          <xdr:rowOff>19050</xdr:rowOff>
        </xdr:to>
        <xdr:sp macro="" textlink="">
          <xdr:nvSpPr>
            <xdr:cNvPr id="12289" name="Späť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6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9525</xdr:rowOff>
        </xdr:from>
        <xdr:to>
          <xdr:col>5</xdr:col>
          <xdr:colOff>685800</xdr:colOff>
          <xdr:row>6</xdr:row>
          <xdr:rowOff>9525</xdr:rowOff>
        </xdr:to>
        <xdr:sp macro="" textlink="">
          <xdr:nvSpPr>
            <xdr:cNvPr id="12290" name="Zmaž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6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604837</xdr:colOff>
      <xdr:row>6</xdr:row>
      <xdr:rowOff>28576</xdr:rowOff>
    </xdr:from>
    <xdr:to>
      <xdr:col>5</xdr:col>
      <xdr:colOff>676275</xdr:colOff>
      <xdr:row>19</xdr:row>
      <xdr:rowOff>161925</xdr:rowOff>
    </xdr:to>
    <xdr:graphicFrame macro="">
      <xdr:nvGraphicFramePr>
        <xdr:cNvPr id="2" name="Graf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495300</xdr:colOff>
          <xdr:row>4</xdr:row>
          <xdr:rowOff>38100</xdr:rowOff>
        </xdr:from>
        <xdr:to>
          <xdr:col>0</xdr:col>
          <xdr:colOff>1704975</xdr:colOff>
          <xdr:row>6</xdr:row>
          <xdr:rowOff>47625</xdr:rowOff>
        </xdr:to>
        <xdr:sp macro="" textlink="">
          <xdr:nvSpPr>
            <xdr:cNvPr id="16385" name="Späť" hidden="1">
              <a:extLst>
                <a:ext uri="{63B3BB69-23CF-44E3-9099-C40C66FF867C}">
                  <a14:compatExt spid="_x0000_s16385"/>
                </a:ext>
                <a:ext uri="{FF2B5EF4-FFF2-40B4-BE49-F238E27FC236}">
                  <a16:creationId xmlns:a16="http://schemas.microsoft.com/office/drawing/2014/main" id="{00000000-0008-0000-0700-00000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</xdr:colOff>
          <xdr:row>4</xdr:row>
          <xdr:rowOff>57150</xdr:rowOff>
        </xdr:from>
        <xdr:to>
          <xdr:col>5</xdr:col>
          <xdr:colOff>666750</xdr:colOff>
          <xdr:row>6</xdr:row>
          <xdr:rowOff>57150</xdr:rowOff>
        </xdr:to>
        <xdr:sp macro="" textlink="">
          <xdr:nvSpPr>
            <xdr:cNvPr id="16386" name="Zmaž" hidden="1">
              <a:extLst>
                <a:ext uri="{63B3BB69-23CF-44E3-9099-C40C66FF867C}">
                  <a14:compatExt spid="_x0000_s16386"/>
                </a:ext>
                <a:ext uri="{FF2B5EF4-FFF2-40B4-BE49-F238E27FC236}">
                  <a16:creationId xmlns:a16="http://schemas.microsoft.com/office/drawing/2014/main" id="{00000000-0008-0000-0700-000002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490537</xdr:colOff>
      <xdr:row>6</xdr:row>
      <xdr:rowOff>85725</xdr:rowOff>
    </xdr:from>
    <xdr:to>
      <xdr:col>5</xdr:col>
      <xdr:colOff>666749</xdr:colOff>
      <xdr:row>20</xdr:row>
      <xdr:rowOff>28575</xdr:rowOff>
    </xdr:to>
    <xdr:graphicFrame macro="">
      <xdr:nvGraphicFramePr>
        <xdr:cNvPr id="2" name="Graf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647700</xdr:colOff>
          <xdr:row>3</xdr:row>
          <xdr:rowOff>104775</xdr:rowOff>
        </xdr:from>
        <xdr:to>
          <xdr:col>0</xdr:col>
          <xdr:colOff>1857375</xdr:colOff>
          <xdr:row>5</xdr:row>
          <xdr:rowOff>114300</xdr:rowOff>
        </xdr:to>
        <xdr:sp macro="" textlink="">
          <xdr:nvSpPr>
            <xdr:cNvPr id="19457" name="Späť" hidden="1">
              <a:extLst>
                <a:ext uri="{63B3BB69-23CF-44E3-9099-C40C66FF867C}">
                  <a14:compatExt spid="_x0000_s19457"/>
                </a:ext>
                <a:ext uri="{FF2B5EF4-FFF2-40B4-BE49-F238E27FC236}">
                  <a16:creationId xmlns:a16="http://schemas.microsoft.com/office/drawing/2014/main" id="{00000000-0008-0000-0800-000001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104775</xdr:colOff>
          <xdr:row>3</xdr:row>
          <xdr:rowOff>114300</xdr:rowOff>
        </xdr:from>
        <xdr:to>
          <xdr:col>5</xdr:col>
          <xdr:colOff>666750</xdr:colOff>
          <xdr:row>5</xdr:row>
          <xdr:rowOff>142875</xdr:rowOff>
        </xdr:to>
        <xdr:sp macro="" textlink="">
          <xdr:nvSpPr>
            <xdr:cNvPr id="19458" name="Zmaž" hidden="1">
              <a:extLst>
                <a:ext uri="{63B3BB69-23CF-44E3-9099-C40C66FF867C}">
                  <a14:compatExt spid="_x0000_s19458"/>
                </a:ext>
                <a:ext uri="{FF2B5EF4-FFF2-40B4-BE49-F238E27FC236}">
                  <a16:creationId xmlns:a16="http://schemas.microsoft.com/office/drawing/2014/main" id="{00000000-0008-0000-0800-000002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642937</xdr:colOff>
      <xdr:row>6</xdr:row>
      <xdr:rowOff>114300</xdr:rowOff>
    </xdr:from>
    <xdr:to>
      <xdr:col>6</xdr:col>
      <xdr:colOff>28575</xdr:colOff>
      <xdr:row>19</xdr:row>
      <xdr:rowOff>142875</xdr:rowOff>
    </xdr:to>
    <xdr:graphicFrame macro="">
      <xdr:nvGraphicFramePr>
        <xdr:cNvPr id="2" name="Graf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685800</xdr:colOff>
          <xdr:row>3</xdr:row>
          <xdr:rowOff>19050</xdr:rowOff>
        </xdr:from>
        <xdr:to>
          <xdr:col>0</xdr:col>
          <xdr:colOff>1895475</xdr:colOff>
          <xdr:row>5</xdr:row>
          <xdr:rowOff>28575</xdr:rowOff>
        </xdr:to>
        <xdr:sp macro="" textlink="">
          <xdr:nvSpPr>
            <xdr:cNvPr id="20481" name="Späť" hidden="1">
              <a:extLst>
                <a:ext uri="{63B3BB69-23CF-44E3-9099-C40C66FF867C}">
                  <a14:compatExt spid="_x0000_s20481"/>
                </a:ext>
                <a:ext uri="{FF2B5EF4-FFF2-40B4-BE49-F238E27FC236}">
                  <a16:creationId xmlns:a16="http://schemas.microsoft.com/office/drawing/2014/main" id="{00000000-0008-0000-0900-000001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3</xdr:row>
          <xdr:rowOff>28575</xdr:rowOff>
        </xdr:from>
        <xdr:to>
          <xdr:col>6</xdr:col>
          <xdr:colOff>66675</xdr:colOff>
          <xdr:row>5</xdr:row>
          <xdr:rowOff>28575</xdr:rowOff>
        </xdr:to>
        <xdr:sp macro="" textlink="">
          <xdr:nvSpPr>
            <xdr:cNvPr id="20482" name="Zmaž" hidden="1">
              <a:extLst>
                <a:ext uri="{63B3BB69-23CF-44E3-9099-C40C66FF867C}">
                  <a14:compatExt spid="_x0000_s20482"/>
                </a:ext>
                <a:ext uri="{FF2B5EF4-FFF2-40B4-BE49-F238E27FC236}">
                  <a16:creationId xmlns:a16="http://schemas.microsoft.com/office/drawing/2014/main" id="{00000000-0008-0000-0900-000002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695325</xdr:colOff>
      <xdr:row>5</xdr:row>
      <xdr:rowOff>152400</xdr:rowOff>
    </xdr:from>
    <xdr:to>
      <xdr:col>6</xdr:col>
      <xdr:colOff>66675</xdr:colOff>
      <xdr:row>20</xdr:row>
      <xdr:rowOff>9525</xdr:rowOff>
    </xdr:to>
    <xdr:graphicFrame macro="">
      <xdr:nvGraphicFramePr>
        <xdr:cNvPr id="2" name="Graf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571500</xdr:colOff>
          <xdr:row>7</xdr:row>
          <xdr:rowOff>19050</xdr:rowOff>
        </xdr:from>
        <xdr:to>
          <xdr:col>0</xdr:col>
          <xdr:colOff>1781175</xdr:colOff>
          <xdr:row>9</xdr:row>
          <xdr:rowOff>28575</xdr:rowOff>
        </xdr:to>
        <xdr:sp macro="" textlink="">
          <xdr:nvSpPr>
            <xdr:cNvPr id="21505" name="Späť" hidden="1">
              <a:extLst>
                <a:ext uri="{63B3BB69-23CF-44E3-9099-C40C66FF867C}">
                  <a14:compatExt spid="_x0000_s21505"/>
                </a:ext>
                <a:ext uri="{FF2B5EF4-FFF2-40B4-BE49-F238E27FC236}">
                  <a16:creationId xmlns:a16="http://schemas.microsoft.com/office/drawing/2014/main" id="{00000000-0008-0000-0A00-000001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7</xdr:row>
          <xdr:rowOff>28575</xdr:rowOff>
        </xdr:from>
        <xdr:to>
          <xdr:col>6</xdr:col>
          <xdr:colOff>9525</xdr:colOff>
          <xdr:row>9</xdr:row>
          <xdr:rowOff>28575</xdr:rowOff>
        </xdr:to>
        <xdr:sp macro="" textlink="">
          <xdr:nvSpPr>
            <xdr:cNvPr id="21506" name="Zmaž" hidden="1">
              <a:extLst>
                <a:ext uri="{63B3BB69-23CF-44E3-9099-C40C66FF867C}">
                  <a14:compatExt spid="_x0000_s21506"/>
                </a:ext>
                <a:ext uri="{FF2B5EF4-FFF2-40B4-BE49-F238E27FC236}">
                  <a16:creationId xmlns:a16="http://schemas.microsoft.com/office/drawing/2014/main" id="{00000000-0008-0000-0A00-000002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576263</xdr:colOff>
      <xdr:row>9</xdr:row>
      <xdr:rowOff>47624</xdr:rowOff>
    </xdr:from>
    <xdr:to>
      <xdr:col>6</xdr:col>
      <xdr:colOff>0</xdr:colOff>
      <xdr:row>23</xdr:row>
      <xdr:rowOff>157161</xdr:rowOff>
    </xdr:to>
    <xdr:graphicFrame macro="">
      <xdr:nvGraphicFramePr>
        <xdr:cNvPr id="2" name="Graf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3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6.xml"/><Relationship Id="rId13" Type="http://schemas.openxmlformats.org/officeDocument/2006/relationships/image" Target="../media/image8.emf"/><Relationship Id="rId3" Type="http://schemas.openxmlformats.org/officeDocument/2006/relationships/vmlDrawing" Target="../drawings/vmlDrawing4.vml"/><Relationship Id="rId7" Type="http://schemas.openxmlformats.org/officeDocument/2006/relationships/image" Target="../media/image5.emf"/><Relationship Id="rId12" Type="http://schemas.openxmlformats.org/officeDocument/2006/relationships/control" Target="../activeX/activeX8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5.xml"/><Relationship Id="rId11" Type="http://schemas.openxmlformats.org/officeDocument/2006/relationships/image" Target="../media/image7.emf"/><Relationship Id="rId5" Type="http://schemas.openxmlformats.org/officeDocument/2006/relationships/image" Target="../media/image4.emf"/><Relationship Id="rId15" Type="http://schemas.openxmlformats.org/officeDocument/2006/relationships/ctrlProp" Target="../ctrlProps/ctrlProp2.xml"/><Relationship Id="rId10" Type="http://schemas.openxmlformats.org/officeDocument/2006/relationships/control" Target="../activeX/activeX7.xml"/><Relationship Id="rId4" Type="http://schemas.openxmlformats.org/officeDocument/2006/relationships/control" Target="../activeX/activeX4.xml"/><Relationship Id="rId9" Type="http://schemas.openxmlformats.org/officeDocument/2006/relationships/image" Target="../media/image6.emf"/><Relationship Id="rId1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9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6" Type="http://schemas.openxmlformats.org/officeDocument/2006/relationships/image" Target="../media/image12.emf"/><Relationship Id="rId5" Type="http://schemas.openxmlformats.org/officeDocument/2006/relationships/control" Target="../activeX/activeX10.xml"/><Relationship Id="rId4" Type="http://schemas.openxmlformats.org/officeDocument/2006/relationships/image" Target="../media/image11.emf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1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6" Type="http://schemas.openxmlformats.org/officeDocument/2006/relationships/image" Target="../media/image14.emf"/><Relationship Id="rId5" Type="http://schemas.openxmlformats.org/officeDocument/2006/relationships/control" Target="../activeX/activeX12.xml"/><Relationship Id="rId4" Type="http://schemas.openxmlformats.org/officeDocument/2006/relationships/image" Target="../media/image13.emf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3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Relationship Id="rId6" Type="http://schemas.openxmlformats.org/officeDocument/2006/relationships/image" Target="../media/image16.emf"/><Relationship Id="rId5" Type="http://schemas.openxmlformats.org/officeDocument/2006/relationships/control" Target="../activeX/activeX14.xml"/><Relationship Id="rId4" Type="http://schemas.openxmlformats.org/officeDocument/2006/relationships/image" Target="../media/image15.emf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5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Relationship Id="rId6" Type="http://schemas.openxmlformats.org/officeDocument/2006/relationships/image" Target="../media/image18.emf"/><Relationship Id="rId5" Type="http://schemas.openxmlformats.org/officeDocument/2006/relationships/control" Target="../activeX/activeX16.xml"/><Relationship Id="rId4" Type="http://schemas.openxmlformats.org/officeDocument/2006/relationships/image" Target="../media/image17.emf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7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Relationship Id="rId6" Type="http://schemas.openxmlformats.org/officeDocument/2006/relationships/image" Target="../media/image20.emf"/><Relationship Id="rId5" Type="http://schemas.openxmlformats.org/officeDocument/2006/relationships/control" Target="../activeX/activeX18.xml"/><Relationship Id="rId4" Type="http://schemas.openxmlformats.org/officeDocument/2006/relationships/image" Target="../media/image19.emf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9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0.xml"/><Relationship Id="rId6" Type="http://schemas.openxmlformats.org/officeDocument/2006/relationships/image" Target="../media/image22.emf"/><Relationship Id="rId5" Type="http://schemas.openxmlformats.org/officeDocument/2006/relationships/control" Target="../activeX/activeX20.xml"/><Relationship Id="rId4" Type="http://schemas.openxmlformats.org/officeDocument/2006/relationships/image" Target="../media/image21.emf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1.xml"/><Relationship Id="rId2" Type="http://schemas.openxmlformats.org/officeDocument/2006/relationships/vmlDrawing" Target="../drawings/vmlDrawing11.vml"/><Relationship Id="rId1" Type="http://schemas.openxmlformats.org/officeDocument/2006/relationships/drawing" Target="../drawings/drawing11.xml"/><Relationship Id="rId6" Type="http://schemas.openxmlformats.org/officeDocument/2006/relationships/image" Target="../media/image24.emf"/><Relationship Id="rId5" Type="http://schemas.openxmlformats.org/officeDocument/2006/relationships/control" Target="../activeX/activeX22.xml"/><Relationship Id="rId4" Type="http://schemas.openxmlformats.org/officeDocument/2006/relationships/image" Target="../media/image2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árok1"/>
  <dimension ref="A1:K81"/>
  <sheetViews>
    <sheetView showGridLines="0" topLeftCell="A13" zoomScale="80" zoomScaleNormal="80" workbookViewId="0">
      <selection activeCell="O2" sqref="O2"/>
    </sheetView>
  </sheetViews>
  <sheetFormatPr defaultRowHeight="15"/>
  <cols>
    <col min="1" max="1" width="7.140625" bestFit="1" customWidth="1"/>
    <col min="2" max="2" width="68.5703125" customWidth="1"/>
    <col min="3" max="3" width="7.85546875" bestFit="1" customWidth="1"/>
    <col min="4" max="8" width="9.85546875" style="15" customWidth="1"/>
    <col min="9" max="11" width="9.85546875" style="15" bestFit="1" customWidth="1"/>
    <col min="12" max="12" width="9.85546875" customWidth="1"/>
  </cols>
  <sheetData>
    <row r="1" spans="1:11" ht="30">
      <c r="A1" s="2" t="s">
        <v>0</v>
      </c>
      <c r="B1" s="2" t="s">
        <v>1</v>
      </c>
      <c r="C1" s="2" t="s">
        <v>2</v>
      </c>
      <c r="D1" s="16">
        <v>2009</v>
      </c>
      <c r="E1" s="16">
        <v>2010</v>
      </c>
      <c r="F1" s="16">
        <v>2011</v>
      </c>
      <c r="G1" s="16">
        <v>2012</v>
      </c>
      <c r="H1" s="16">
        <v>2013</v>
      </c>
      <c r="I1" s="16">
        <v>2014</v>
      </c>
      <c r="J1" s="16">
        <v>2015</v>
      </c>
      <c r="K1" s="16">
        <v>2016</v>
      </c>
    </row>
    <row r="2" spans="1:11">
      <c r="A2" s="17"/>
      <c r="B2" s="18" t="s">
        <v>3</v>
      </c>
      <c r="C2" s="19" t="s">
        <v>4</v>
      </c>
      <c r="D2" s="20">
        <v>1930618</v>
      </c>
      <c r="E2" s="20">
        <v>2746146</v>
      </c>
      <c r="F2" s="20">
        <v>2832795</v>
      </c>
      <c r="G2" s="20">
        <v>3358948</v>
      </c>
      <c r="H2" s="20">
        <v>4518286</v>
      </c>
      <c r="I2" s="20">
        <v>2866714</v>
      </c>
      <c r="J2" s="20">
        <v>2643726</v>
      </c>
      <c r="K2" s="20">
        <v>2239075</v>
      </c>
    </row>
    <row r="3" spans="1:11">
      <c r="A3" s="3" t="s">
        <v>27</v>
      </c>
      <c r="B3" s="3" t="s">
        <v>28</v>
      </c>
      <c r="C3" s="3" t="s">
        <v>5</v>
      </c>
      <c r="D3" s="11">
        <v>907873</v>
      </c>
      <c r="E3" s="11">
        <v>879743</v>
      </c>
      <c r="F3" s="11">
        <v>923881</v>
      </c>
      <c r="G3" s="11">
        <v>930298</v>
      </c>
      <c r="H3" s="11">
        <v>866614</v>
      </c>
      <c r="I3" s="11">
        <v>752019</v>
      </c>
      <c r="J3" s="11">
        <v>707016</v>
      </c>
      <c r="K3" s="11">
        <v>636145</v>
      </c>
    </row>
    <row r="4" spans="1:11">
      <c r="A4" s="4" t="s">
        <v>29</v>
      </c>
      <c r="B4" s="4" t="s">
        <v>30</v>
      </c>
      <c r="C4" s="4" t="s">
        <v>6</v>
      </c>
      <c r="D4" s="12"/>
      <c r="E4" s="12"/>
      <c r="F4" s="12">
        <v>3955</v>
      </c>
      <c r="G4" s="12">
        <v>19542</v>
      </c>
      <c r="H4" s="12">
        <v>14988</v>
      </c>
      <c r="I4" s="12">
        <v>20130</v>
      </c>
      <c r="J4" s="12">
        <v>17121</v>
      </c>
      <c r="K4" s="12">
        <v>11276</v>
      </c>
    </row>
    <row r="5" spans="1:11">
      <c r="A5" s="5" t="s">
        <v>31</v>
      </c>
      <c r="B5" s="5" t="s">
        <v>41</v>
      </c>
      <c r="C5" s="5" t="s">
        <v>7</v>
      </c>
      <c r="D5" s="14"/>
      <c r="E5" s="14"/>
      <c r="F5" s="14"/>
      <c r="G5" s="14"/>
      <c r="H5" s="14"/>
      <c r="I5" s="14"/>
      <c r="J5" s="14"/>
      <c r="K5" s="14"/>
    </row>
    <row r="6" spans="1:11">
      <c r="A6" s="5" t="s">
        <v>32</v>
      </c>
      <c r="B6" s="5" t="s">
        <v>42</v>
      </c>
      <c r="C6" s="5" t="s">
        <v>8</v>
      </c>
      <c r="D6" s="14"/>
      <c r="E6" s="14"/>
      <c r="F6" s="14"/>
      <c r="G6" s="14"/>
      <c r="H6" s="14"/>
      <c r="I6" s="14"/>
      <c r="J6" s="14"/>
      <c r="K6" s="14"/>
    </row>
    <row r="7" spans="1:11">
      <c r="A7" s="5" t="s">
        <v>33</v>
      </c>
      <c r="B7" s="5" t="s">
        <v>43</v>
      </c>
      <c r="C7" s="5" t="s">
        <v>9</v>
      </c>
      <c r="D7" s="14"/>
      <c r="E7" s="14"/>
      <c r="F7" s="14">
        <v>3955</v>
      </c>
      <c r="G7" s="14">
        <v>19542</v>
      </c>
      <c r="H7" s="14">
        <v>14988</v>
      </c>
      <c r="I7" s="14">
        <v>10280</v>
      </c>
      <c r="J7" s="14">
        <v>17121</v>
      </c>
      <c r="K7" s="14">
        <v>11276</v>
      </c>
    </row>
    <row r="8" spans="1:11">
      <c r="A8" s="5" t="s">
        <v>34</v>
      </c>
      <c r="B8" s="5" t="s">
        <v>44</v>
      </c>
      <c r="C8" s="5" t="s">
        <v>10</v>
      </c>
      <c r="D8" s="14"/>
      <c r="E8" s="14"/>
      <c r="F8" s="14"/>
      <c r="G8" s="14"/>
      <c r="H8" s="14"/>
      <c r="I8" s="14"/>
      <c r="J8" s="14"/>
      <c r="K8" s="14"/>
    </row>
    <row r="9" spans="1:11">
      <c r="A9" s="5" t="s">
        <v>35</v>
      </c>
      <c r="B9" s="5" t="s">
        <v>45</v>
      </c>
      <c r="C9" s="5" t="s">
        <v>11</v>
      </c>
      <c r="D9" s="14"/>
      <c r="E9" s="14"/>
      <c r="F9" s="14"/>
      <c r="G9" s="14"/>
      <c r="H9" s="14"/>
      <c r="I9" s="14"/>
      <c r="J9" s="14"/>
      <c r="K9" s="14"/>
    </row>
    <row r="10" spans="1:11">
      <c r="A10" s="5" t="s">
        <v>36</v>
      </c>
      <c r="B10" s="5" t="s">
        <v>46</v>
      </c>
      <c r="C10" s="5" t="s">
        <v>12</v>
      </c>
      <c r="D10" s="14"/>
      <c r="E10" s="14"/>
      <c r="F10" s="14"/>
      <c r="G10" s="14"/>
      <c r="H10" s="14"/>
      <c r="I10" s="14"/>
      <c r="J10" s="14"/>
      <c r="K10" s="14"/>
    </row>
    <row r="11" spans="1:11">
      <c r="A11" s="5" t="s">
        <v>37</v>
      </c>
      <c r="B11" s="5" t="s">
        <v>47</v>
      </c>
      <c r="C11" s="5" t="s">
        <v>13</v>
      </c>
      <c r="D11" s="14"/>
      <c r="E11" s="14"/>
      <c r="F11" s="14"/>
      <c r="G11" s="14"/>
      <c r="H11" s="14"/>
      <c r="I11" s="14">
        <v>9850</v>
      </c>
      <c r="J11" s="14"/>
      <c r="K11" s="14"/>
    </row>
    <row r="12" spans="1:11">
      <c r="A12" s="5" t="s">
        <v>38</v>
      </c>
      <c r="B12" s="5" t="s">
        <v>48</v>
      </c>
      <c r="C12" s="5" t="s">
        <v>14</v>
      </c>
      <c r="D12" s="14"/>
      <c r="E12" s="14"/>
      <c r="F12" s="14"/>
      <c r="G12" s="14"/>
      <c r="H12" s="14"/>
      <c r="I12" s="14"/>
      <c r="J12" s="14"/>
      <c r="K12" s="14"/>
    </row>
    <row r="13" spans="1:11">
      <c r="A13" s="4" t="s">
        <v>49</v>
      </c>
      <c r="B13" s="4" t="s">
        <v>437</v>
      </c>
      <c r="C13" s="4" t="s">
        <v>15</v>
      </c>
      <c r="D13" s="12">
        <v>907873</v>
      </c>
      <c r="E13" s="12">
        <v>879743</v>
      </c>
      <c r="F13" s="12">
        <v>919926</v>
      </c>
      <c r="G13" s="12">
        <v>910756</v>
      </c>
      <c r="H13" s="12">
        <v>851626</v>
      </c>
      <c r="I13" s="12">
        <v>731889</v>
      </c>
      <c r="J13" s="12">
        <v>689895</v>
      </c>
      <c r="K13" s="12">
        <v>624869</v>
      </c>
    </row>
    <row r="14" spans="1:11">
      <c r="A14" s="5" t="s">
        <v>50</v>
      </c>
      <c r="B14" s="5" t="s">
        <v>51</v>
      </c>
      <c r="C14" s="5" t="s">
        <v>16</v>
      </c>
      <c r="D14" s="14">
        <v>17903</v>
      </c>
      <c r="E14" s="14">
        <v>17903</v>
      </c>
      <c r="F14" s="14">
        <v>17903</v>
      </c>
      <c r="G14" s="14">
        <v>17903</v>
      </c>
      <c r="H14" s="14">
        <v>17903</v>
      </c>
      <c r="I14" s="14">
        <v>17904</v>
      </c>
      <c r="J14" s="14">
        <v>17904</v>
      </c>
      <c r="K14" s="14">
        <v>17904</v>
      </c>
    </row>
    <row r="15" spans="1:11">
      <c r="A15" s="5" t="s">
        <v>32</v>
      </c>
      <c r="B15" s="5" t="s">
        <v>52</v>
      </c>
      <c r="C15" s="5" t="s">
        <v>17</v>
      </c>
      <c r="D15" s="14">
        <v>683243</v>
      </c>
      <c r="E15" s="14">
        <v>641959</v>
      </c>
      <c r="F15" s="14">
        <v>607446</v>
      </c>
      <c r="G15" s="14">
        <v>583725</v>
      </c>
      <c r="H15" s="14">
        <v>603589</v>
      </c>
      <c r="I15" s="14">
        <v>574350</v>
      </c>
      <c r="J15" s="14">
        <v>532818</v>
      </c>
      <c r="K15" s="14">
        <v>503847</v>
      </c>
    </row>
    <row r="16" spans="1:11">
      <c r="A16" s="5" t="s">
        <v>33</v>
      </c>
      <c r="B16" s="5" t="s">
        <v>53</v>
      </c>
      <c r="C16" s="5" t="s">
        <v>18</v>
      </c>
      <c r="D16" s="14">
        <v>206063</v>
      </c>
      <c r="E16" s="14">
        <v>202805</v>
      </c>
      <c r="F16" s="14">
        <v>249862</v>
      </c>
      <c r="G16" s="14">
        <v>275428</v>
      </c>
      <c r="H16" s="14">
        <v>201372</v>
      </c>
      <c r="I16" s="14">
        <v>135975</v>
      </c>
      <c r="J16" s="14">
        <v>135513</v>
      </c>
      <c r="K16" s="14">
        <v>103118</v>
      </c>
    </row>
    <row r="17" spans="1:11">
      <c r="A17" s="5" t="s">
        <v>34</v>
      </c>
      <c r="B17" s="5" t="s">
        <v>54</v>
      </c>
      <c r="C17" s="5" t="s">
        <v>19</v>
      </c>
      <c r="D17" s="14"/>
      <c r="E17" s="14"/>
      <c r="F17" s="14"/>
      <c r="G17" s="14"/>
      <c r="H17" s="14"/>
      <c r="I17" s="14"/>
      <c r="J17" s="14"/>
      <c r="K17" s="14"/>
    </row>
    <row r="18" spans="1:11">
      <c r="A18" s="5" t="s">
        <v>35</v>
      </c>
      <c r="B18" s="5" t="s">
        <v>55</v>
      </c>
      <c r="C18" s="5" t="s">
        <v>20</v>
      </c>
      <c r="D18" s="14"/>
      <c r="E18" s="14"/>
      <c r="F18" s="14"/>
      <c r="G18" s="14"/>
      <c r="H18" s="14"/>
      <c r="I18" s="14"/>
      <c r="J18" s="14"/>
      <c r="K18" s="14"/>
    </row>
    <row r="19" spans="1:11">
      <c r="A19" s="5" t="s">
        <v>36</v>
      </c>
      <c r="B19" s="5" t="s">
        <v>56</v>
      </c>
      <c r="C19" s="5" t="s">
        <v>21</v>
      </c>
      <c r="D19" s="14"/>
      <c r="E19" s="14"/>
      <c r="F19" s="14"/>
      <c r="G19" s="14"/>
      <c r="H19" s="14"/>
      <c r="I19" s="14"/>
      <c r="J19" s="14"/>
      <c r="K19" s="14"/>
    </row>
    <row r="20" spans="1:11">
      <c r="A20" s="5" t="s">
        <v>37</v>
      </c>
      <c r="B20" s="5" t="s">
        <v>57</v>
      </c>
      <c r="C20" s="5" t="s">
        <v>22</v>
      </c>
      <c r="D20" s="14">
        <v>664</v>
      </c>
      <c r="E20" s="14">
        <v>13715</v>
      </c>
      <c r="F20" s="14">
        <v>44715</v>
      </c>
      <c r="G20" s="14">
        <v>33700</v>
      </c>
      <c r="H20" s="14">
        <v>28762</v>
      </c>
      <c r="I20" s="14">
        <v>3660</v>
      </c>
      <c r="J20" s="14">
        <v>3660</v>
      </c>
      <c r="K20" s="14"/>
    </row>
    <row r="21" spans="1:11">
      <c r="A21" s="5" t="s">
        <v>38</v>
      </c>
      <c r="B21" s="5" t="s">
        <v>58</v>
      </c>
      <c r="C21" s="5" t="s">
        <v>23</v>
      </c>
      <c r="D21" s="14"/>
      <c r="E21" s="14">
        <v>3361</v>
      </c>
      <c r="F21" s="14"/>
      <c r="G21" s="14"/>
      <c r="H21" s="14"/>
      <c r="I21" s="14"/>
      <c r="J21" s="14"/>
      <c r="K21" s="14"/>
    </row>
    <row r="22" spans="1:11">
      <c r="A22" s="5" t="s">
        <v>39</v>
      </c>
      <c r="B22" s="5" t="s">
        <v>59</v>
      </c>
      <c r="C22" s="5" t="s">
        <v>24</v>
      </c>
      <c r="D22" s="14"/>
      <c r="E22" s="14"/>
      <c r="F22" s="14"/>
      <c r="G22" s="14"/>
      <c r="H22" s="14"/>
      <c r="I22" s="14"/>
      <c r="J22" s="14"/>
      <c r="K22" s="14"/>
    </row>
    <row r="23" spans="1:11" ht="15.75" customHeight="1">
      <c r="A23" s="4" t="s">
        <v>60</v>
      </c>
      <c r="B23" s="4" t="s">
        <v>62</v>
      </c>
      <c r="C23" s="4" t="s">
        <v>25</v>
      </c>
      <c r="D23" s="12"/>
      <c r="E23" s="12"/>
      <c r="F23" s="12"/>
      <c r="G23" s="12"/>
      <c r="H23" s="12"/>
      <c r="I23" s="12"/>
      <c r="J23" s="12"/>
      <c r="K23" s="12"/>
    </row>
    <row r="24" spans="1:11" ht="15" customHeight="1">
      <c r="A24" s="5" t="s">
        <v>61</v>
      </c>
      <c r="B24" s="5" t="s">
        <v>65</v>
      </c>
      <c r="C24" s="5" t="s">
        <v>26</v>
      </c>
      <c r="D24" s="14"/>
      <c r="E24" s="14"/>
      <c r="F24" s="14"/>
      <c r="G24" s="14"/>
      <c r="H24" s="14"/>
      <c r="I24" s="14"/>
      <c r="J24" s="14"/>
      <c r="K24" s="14"/>
    </row>
    <row r="25" spans="1:11" ht="15" customHeight="1">
      <c r="A25" s="5" t="s">
        <v>32</v>
      </c>
      <c r="B25" s="6" t="s">
        <v>66</v>
      </c>
      <c r="C25" s="5" t="s">
        <v>87</v>
      </c>
      <c r="D25" s="14"/>
      <c r="E25" s="14"/>
      <c r="F25" s="14"/>
      <c r="G25" s="14"/>
      <c r="H25" s="14"/>
      <c r="I25" s="14"/>
      <c r="J25" s="14"/>
      <c r="K25" s="14"/>
    </row>
    <row r="26" spans="1:11" ht="15" customHeight="1">
      <c r="A26" s="5" t="s">
        <v>33</v>
      </c>
      <c r="B26" s="6" t="s">
        <v>67</v>
      </c>
      <c r="C26" s="5" t="s">
        <v>88</v>
      </c>
      <c r="D26" s="14"/>
      <c r="E26" s="14"/>
      <c r="F26" s="14"/>
      <c r="G26" s="14"/>
      <c r="H26" s="14"/>
      <c r="I26" s="14"/>
      <c r="J26" s="14"/>
      <c r="K26" s="14"/>
    </row>
    <row r="27" spans="1:11" ht="15" customHeight="1">
      <c r="A27" s="5" t="s">
        <v>34</v>
      </c>
      <c r="B27" s="6" t="s">
        <v>68</v>
      </c>
      <c r="C27" s="5" t="s">
        <v>89</v>
      </c>
      <c r="D27" s="14"/>
      <c r="E27" s="14"/>
      <c r="F27" s="14"/>
      <c r="G27" s="14"/>
      <c r="H27" s="14"/>
      <c r="I27" s="14"/>
      <c r="J27" s="14"/>
      <c r="K27" s="14"/>
    </row>
    <row r="28" spans="1:11" ht="15" customHeight="1">
      <c r="A28" s="5" t="s">
        <v>35</v>
      </c>
      <c r="B28" s="5" t="s">
        <v>70</v>
      </c>
      <c r="C28" s="5" t="s">
        <v>90</v>
      </c>
      <c r="D28" s="14"/>
      <c r="E28" s="14"/>
      <c r="F28" s="14"/>
      <c r="G28" s="14"/>
      <c r="H28" s="14"/>
      <c r="I28" s="14"/>
      <c r="J28" s="14"/>
      <c r="K28" s="14"/>
    </row>
    <row r="29" spans="1:11">
      <c r="A29" s="5" t="s">
        <v>36</v>
      </c>
      <c r="B29" s="5" t="s">
        <v>69</v>
      </c>
      <c r="C29" s="5" t="s">
        <v>91</v>
      </c>
      <c r="D29" s="14"/>
      <c r="E29" s="14"/>
      <c r="F29" s="14"/>
      <c r="G29" s="14"/>
      <c r="H29" s="14"/>
      <c r="I29" s="14"/>
      <c r="J29" s="14"/>
      <c r="K29" s="14"/>
    </row>
    <row r="30" spans="1:11" ht="15" customHeight="1">
      <c r="A30" s="5" t="s">
        <v>37</v>
      </c>
      <c r="B30" s="5" t="s">
        <v>63</v>
      </c>
      <c r="C30" s="5" t="s">
        <v>92</v>
      </c>
      <c r="D30" s="14"/>
      <c r="E30" s="14"/>
      <c r="F30" s="14"/>
      <c r="G30" s="14"/>
      <c r="H30" s="14"/>
      <c r="I30" s="14"/>
      <c r="J30" s="14"/>
      <c r="K30" s="14"/>
    </row>
    <row r="31" spans="1:11" ht="15" customHeight="1">
      <c r="A31" s="5" t="s">
        <v>38</v>
      </c>
      <c r="B31" s="5" t="s">
        <v>64</v>
      </c>
      <c r="C31" s="5" t="s">
        <v>93</v>
      </c>
      <c r="D31" s="14"/>
      <c r="E31" s="14"/>
      <c r="F31" s="14"/>
      <c r="G31" s="14"/>
      <c r="H31" s="14"/>
      <c r="I31" s="14"/>
      <c r="J31" s="14"/>
      <c r="K31" s="14"/>
    </row>
    <row r="32" spans="1:11" ht="15" customHeight="1">
      <c r="A32" s="3" t="s">
        <v>71</v>
      </c>
      <c r="B32" s="3" t="s">
        <v>72</v>
      </c>
      <c r="C32" s="3" t="s">
        <v>94</v>
      </c>
      <c r="D32" s="11">
        <v>988903</v>
      </c>
      <c r="E32" s="11">
        <v>1347789</v>
      </c>
      <c r="F32" s="11">
        <v>1907545</v>
      </c>
      <c r="G32" s="11">
        <v>2424590</v>
      </c>
      <c r="H32" s="11">
        <v>3650122</v>
      </c>
      <c r="I32" s="11">
        <v>2112028</v>
      </c>
      <c r="J32" s="11">
        <v>1935094</v>
      </c>
      <c r="K32" s="11">
        <v>1594456</v>
      </c>
    </row>
    <row r="33" spans="1:11" ht="15" customHeight="1">
      <c r="A33" s="4" t="s">
        <v>73</v>
      </c>
      <c r="B33" s="4" t="s">
        <v>74</v>
      </c>
      <c r="C33" s="4" t="s">
        <v>95</v>
      </c>
      <c r="D33" s="12">
        <v>262960</v>
      </c>
      <c r="E33" s="12">
        <v>130500</v>
      </c>
      <c r="F33" s="12">
        <v>98661</v>
      </c>
      <c r="G33" s="12">
        <v>91983</v>
      </c>
      <c r="H33" s="12">
        <v>102321</v>
      </c>
      <c r="I33" s="12">
        <v>81471</v>
      </c>
      <c r="J33" s="12">
        <v>76128</v>
      </c>
      <c r="K33" s="12">
        <v>60688</v>
      </c>
    </row>
    <row r="34" spans="1:11" ht="15.75" customHeight="1">
      <c r="A34" s="5" t="s">
        <v>75</v>
      </c>
      <c r="B34" s="5" t="s">
        <v>76</v>
      </c>
      <c r="C34" s="5" t="s">
        <v>96</v>
      </c>
      <c r="D34" s="14">
        <v>64800</v>
      </c>
      <c r="E34" s="14">
        <v>85539</v>
      </c>
      <c r="F34" s="14">
        <v>92208</v>
      </c>
      <c r="G34" s="14">
        <v>82523</v>
      </c>
      <c r="H34" s="14">
        <v>95868</v>
      </c>
      <c r="I34" s="14">
        <v>80974</v>
      </c>
      <c r="J34" s="14">
        <v>73876</v>
      </c>
      <c r="K34" s="14">
        <v>58499</v>
      </c>
    </row>
    <row r="35" spans="1:11">
      <c r="A35" s="5" t="s">
        <v>32</v>
      </c>
      <c r="B35" s="5" t="s">
        <v>461</v>
      </c>
      <c r="C35" s="5" t="s">
        <v>97</v>
      </c>
      <c r="D35" s="14">
        <v>198060</v>
      </c>
      <c r="E35" s="14">
        <v>10035</v>
      </c>
      <c r="F35" s="14"/>
      <c r="G35" s="14">
        <v>3007</v>
      </c>
      <c r="H35" s="14"/>
      <c r="I35" s="14">
        <v>397</v>
      </c>
      <c r="J35" s="14">
        <v>2152</v>
      </c>
      <c r="K35" s="14"/>
    </row>
    <row r="36" spans="1:11">
      <c r="A36" s="5" t="s">
        <v>33</v>
      </c>
      <c r="B36" s="5" t="s">
        <v>77</v>
      </c>
      <c r="C36" s="5" t="s">
        <v>98</v>
      </c>
      <c r="D36" s="14"/>
      <c r="E36" s="14"/>
      <c r="F36" s="14"/>
      <c r="G36" s="14"/>
      <c r="H36" s="14"/>
      <c r="I36" s="14"/>
      <c r="J36" s="14"/>
      <c r="K36" s="14"/>
    </row>
    <row r="37" spans="1:11">
      <c r="A37" s="5" t="s">
        <v>34</v>
      </c>
      <c r="B37" s="5" t="s">
        <v>78</v>
      </c>
      <c r="C37" s="5" t="s">
        <v>99</v>
      </c>
      <c r="D37" s="14"/>
      <c r="E37" s="14"/>
      <c r="F37" s="14"/>
      <c r="G37" s="14"/>
      <c r="H37" s="14"/>
      <c r="I37" s="14"/>
      <c r="J37" s="14"/>
      <c r="K37" s="14"/>
    </row>
    <row r="38" spans="1:11">
      <c r="A38" s="5" t="s">
        <v>35</v>
      </c>
      <c r="B38" s="5" t="s">
        <v>79</v>
      </c>
      <c r="C38" s="5" t="s">
        <v>100</v>
      </c>
      <c r="D38" s="14">
        <v>100</v>
      </c>
      <c r="E38" s="14">
        <v>100</v>
      </c>
      <c r="F38" s="14">
        <v>100</v>
      </c>
      <c r="G38" s="14">
        <v>100</v>
      </c>
      <c r="H38" s="14">
        <v>100</v>
      </c>
      <c r="I38" s="14">
        <v>100</v>
      </c>
      <c r="J38" s="14">
        <v>100</v>
      </c>
      <c r="K38" s="14">
        <v>100</v>
      </c>
    </row>
    <row r="39" spans="1:11">
      <c r="A39" s="5" t="s">
        <v>36</v>
      </c>
      <c r="B39" s="5" t="s">
        <v>80</v>
      </c>
      <c r="C39" s="5" t="s">
        <v>101</v>
      </c>
      <c r="D39" s="14"/>
      <c r="E39" s="14"/>
      <c r="F39" s="14"/>
      <c r="G39" s="14"/>
      <c r="H39" s="14"/>
      <c r="I39" s="14"/>
      <c r="J39" s="14"/>
      <c r="K39" s="14"/>
    </row>
    <row r="40" spans="1:11">
      <c r="A40" s="5" t="s">
        <v>37</v>
      </c>
      <c r="B40" s="5" t="s">
        <v>81</v>
      </c>
      <c r="C40" s="5" t="s">
        <v>102</v>
      </c>
      <c r="D40" s="14"/>
      <c r="E40" s="14">
        <v>34826</v>
      </c>
      <c r="F40" s="14">
        <v>6353</v>
      </c>
      <c r="G40" s="14">
        <v>6353</v>
      </c>
      <c r="H40" s="14">
        <v>6353</v>
      </c>
      <c r="I40" s="14"/>
      <c r="J40" s="14"/>
      <c r="K40" s="14">
        <v>2089</v>
      </c>
    </row>
    <row r="41" spans="1:11">
      <c r="A41" s="4" t="s">
        <v>82</v>
      </c>
      <c r="B41" s="4" t="s">
        <v>84</v>
      </c>
      <c r="C41" s="4" t="s">
        <v>103</v>
      </c>
      <c r="D41" s="12">
        <v>20083</v>
      </c>
      <c r="E41" s="12">
        <v>69444</v>
      </c>
      <c r="F41" s="12">
        <v>241747</v>
      </c>
      <c r="G41" s="12">
        <v>349694</v>
      </c>
      <c r="H41" s="12">
        <v>354922</v>
      </c>
      <c r="I41" s="12">
        <v>242715</v>
      </c>
      <c r="J41" s="12">
        <v>138704</v>
      </c>
      <c r="K41" s="12">
        <v>297462</v>
      </c>
    </row>
    <row r="42" spans="1:11">
      <c r="A42" s="5" t="s">
        <v>83</v>
      </c>
      <c r="B42" s="5" t="s">
        <v>85</v>
      </c>
      <c r="C42" s="5" t="s">
        <v>104</v>
      </c>
      <c r="D42" s="14">
        <v>17261</v>
      </c>
      <c r="E42" s="14">
        <v>69444</v>
      </c>
      <c r="F42" s="14">
        <v>241747</v>
      </c>
      <c r="G42" s="14">
        <v>349694</v>
      </c>
      <c r="H42" s="14">
        <v>354922</v>
      </c>
      <c r="I42" s="14">
        <v>242715</v>
      </c>
      <c r="J42" s="14">
        <v>132961</v>
      </c>
      <c r="K42" s="14">
        <v>284641</v>
      </c>
    </row>
    <row r="43" spans="1:11">
      <c r="A43" s="5" t="s">
        <v>32</v>
      </c>
      <c r="B43" s="5" t="s">
        <v>86</v>
      </c>
      <c r="C43" s="5" t="s">
        <v>105</v>
      </c>
      <c r="D43" s="14"/>
      <c r="E43" s="14"/>
      <c r="F43" s="14"/>
      <c r="G43" s="14"/>
      <c r="H43" s="14"/>
      <c r="I43" s="14"/>
      <c r="J43" s="14"/>
      <c r="K43" s="14"/>
    </row>
    <row r="44" spans="1:11">
      <c r="A44" s="5" t="s">
        <v>33</v>
      </c>
      <c r="B44" s="5" t="s">
        <v>147</v>
      </c>
      <c r="C44" s="5" t="s">
        <v>106</v>
      </c>
      <c r="D44" s="14"/>
      <c r="E44" s="14"/>
      <c r="F44" s="14"/>
      <c r="G44" s="14"/>
      <c r="H44" s="14"/>
      <c r="I44" s="14"/>
      <c r="J44" s="14"/>
      <c r="K44" s="14"/>
    </row>
    <row r="45" spans="1:11">
      <c r="A45" s="5" t="s">
        <v>34</v>
      </c>
      <c r="B45" s="5" t="s">
        <v>144</v>
      </c>
      <c r="C45" s="5" t="s">
        <v>107</v>
      </c>
      <c r="D45" s="14"/>
      <c r="E45" s="14"/>
      <c r="F45" s="14"/>
      <c r="G45" s="14"/>
      <c r="H45" s="14"/>
      <c r="I45" s="14"/>
      <c r="J45" s="14"/>
      <c r="K45" s="14"/>
    </row>
    <row r="46" spans="1:11">
      <c r="A46" s="5" t="s">
        <v>35</v>
      </c>
      <c r="B46" s="5" t="s">
        <v>145</v>
      </c>
      <c r="C46" s="5" t="s">
        <v>108</v>
      </c>
      <c r="D46" s="14">
        <v>2822</v>
      </c>
      <c r="E46" s="14"/>
      <c r="F46" s="14"/>
      <c r="G46" s="14"/>
      <c r="H46" s="14"/>
      <c r="I46" s="14"/>
      <c r="J46" s="14"/>
      <c r="K46" s="14"/>
    </row>
    <row r="47" spans="1:11">
      <c r="A47" s="5" t="s">
        <v>36</v>
      </c>
      <c r="B47" s="5" t="s">
        <v>146</v>
      </c>
      <c r="C47" s="5" t="s">
        <v>109</v>
      </c>
      <c r="D47" s="14"/>
      <c r="E47" s="14"/>
      <c r="F47" s="14"/>
      <c r="G47" s="14"/>
      <c r="H47" s="14"/>
      <c r="I47" s="14"/>
      <c r="J47" s="14">
        <v>5743</v>
      </c>
      <c r="K47" s="14">
        <v>12821</v>
      </c>
    </row>
    <row r="48" spans="1:11">
      <c r="A48" s="4" t="s">
        <v>150</v>
      </c>
      <c r="B48" s="4" t="s">
        <v>149</v>
      </c>
      <c r="C48" s="4" t="s">
        <v>110</v>
      </c>
      <c r="D48" s="12">
        <v>607986</v>
      </c>
      <c r="E48" s="12">
        <v>559681</v>
      </c>
      <c r="F48" s="12">
        <v>629598</v>
      </c>
      <c r="G48" s="12">
        <v>1426944</v>
      </c>
      <c r="H48" s="12">
        <v>2412518</v>
      </c>
      <c r="I48" s="12">
        <v>1642557</v>
      </c>
      <c r="J48" s="12">
        <v>1712958</v>
      </c>
      <c r="K48" s="12">
        <v>1230783</v>
      </c>
    </row>
    <row r="49" spans="1:11">
      <c r="A49" s="5" t="s">
        <v>151</v>
      </c>
      <c r="B49" s="5" t="s">
        <v>148</v>
      </c>
      <c r="C49" s="5" t="s">
        <v>111</v>
      </c>
      <c r="D49" s="14">
        <v>603504</v>
      </c>
      <c r="E49" s="14">
        <v>556725</v>
      </c>
      <c r="F49" s="14">
        <v>623312</v>
      </c>
      <c r="G49" s="14">
        <v>911804</v>
      </c>
      <c r="H49" s="14">
        <v>777374</v>
      </c>
      <c r="I49" s="14">
        <v>454650</v>
      </c>
      <c r="J49" s="14">
        <v>708928</v>
      </c>
      <c r="K49" s="14">
        <v>287554</v>
      </c>
    </row>
    <row r="50" spans="1:11">
      <c r="A50" s="5" t="s">
        <v>32</v>
      </c>
      <c r="B50" s="5" t="s">
        <v>439</v>
      </c>
      <c r="C50" s="5"/>
      <c r="D50" s="14"/>
      <c r="E50" s="14"/>
      <c r="F50" s="14"/>
      <c r="G50" s="14">
        <v>487134</v>
      </c>
      <c r="H50" s="14">
        <v>1619858</v>
      </c>
      <c r="I50" s="14">
        <v>1153172</v>
      </c>
      <c r="J50" s="14">
        <v>996282</v>
      </c>
      <c r="K50" s="14">
        <v>888721</v>
      </c>
    </row>
    <row r="51" spans="1:11">
      <c r="A51" s="5" t="s">
        <v>33</v>
      </c>
      <c r="B51" s="5" t="s">
        <v>86</v>
      </c>
      <c r="C51" s="5" t="s">
        <v>112</v>
      </c>
      <c r="D51" s="14"/>
      <c r="E51" s="14"/>
      <c r="F51" s="14"/>
      <c r="G51" s="14"/>
      <c r="H51" s="14"/>
      <c r="I51" s="14"/>
      <c r="J51" s="14"/>
      <c r="K51" s="14"/>
    </row>
    <row r="52" spans="1:11">
      <c r="A52" s="5" t="s">
        <v>34</v>
      </c>
      <c r="B52" s="5" t="s">
        <v>147</v>
      </c>
      <c r="C52" s="5" t="s">
        <v>113</v>
      </c>
      <c r="D52" s="14"/>
      <c r="E52" s="14"/>
      <c r="F52" s="14"/>
      <c r="G52" s="14"/>
      <c r="H52" s="14"/>
      <c r="I52" s="14"/>
      <c r="J52" s="14"/>
      <c r="K52" s="14"/>
    </row>
    <row r="53" spans="1:11">
      <c r="A53" s="5" t="s">
        <v>35</v>
      </c>
      <c r="B53" s="5" t="s">
        <v>144</v>
      </c>
      <c r="C53" s="5" t="s">
        <v>114</v>
      </c>
      <c r="D53" s="14"/>
      <c r="E53" s="14"/>
      <c r="F53" s="14"/>
      <c r="G53" s="14"/>
      <c r="H53" s="14"/>
      <c r="I53" s="14"/>
      <c r="J53" s="14"/>
      <c r="K53" s="14"/>
    </row>
    <row r="54" spans="1:11">
      <c r="A54" s="5" t="s">
        <v>36</v>
      </c>
      <c r="B54" s="5" t="s">
        <v>152</v>
      </c>
      <c r="C54" s="5" t="s">
        <v>115</v>
      </c>
      <c r="D54" s="14"/>
      <c r="E54" s="14"/>
      <c r="F54" s="14"/>
      <c r="G54" s="14"/>
      <c r="H54" s="14"/>
      <c r="I54" s="14"/>
      <c r="J54" s="14"/>
      <c r="K54" s="14"/>
    </row>
    <row r="55" spans="1:11">
      <c r="A55" s="5" t="s">
        <v>37</v>
      </c>
      <c r="B55" s="5" t="s">
        <v>153</v>
      </c>
      <c r="C55" s="5" t="s">
        <v>116</v>
      </c>
      <c r="D55" s="14"/>
      <c r="E55" s="14"/>
      <c r="F55" s="14">
        <v>6286</v>
      </c>
      <c r="G55" s="14">
        <v>28006</v>
      </c>
      <c r="H55" s="14">
        <v>13193</v>
      </c>
      <c r="I55" s="14">
        <v>34735</v>
      </c>
      <c r="J55" s="14"/>
      <c r="K55" s="14">
        <v>50865</v>
      </c>
    </row>
    <row r="56" spans="1:11">
      <c r="A56" s="5" t="s">
        <v>38</v>
      </c>
      <c r="B56" s="5" t="s">
        <v>145</v>
      </c>
      <c r="C56" s="5" t="s">
        <v>117</v>
      </c>
      <c r="D56" s="14">
        <v>4482</v>
      </c>
      <c r="E56" s="14">
        <v>2956</v>
      </c>
      <c r="F56" s="14"/>
      <c r="G56" s="14"/>
      <c r="H56" s="14">
        <v>2093</v>
      </c>
      <c r="I56" s="14"/>
      <c r="J56" s="14">
        <v>7748</v>
      </c>
      <c r="K56" s="14">
        <v>3643</v>
      </c>
    </row>
    <row r="57" spans="1:11">
      <c r="A57" s="4" t="s">
        <v>154</v>
      </c>
      <c r="B57" s="4" t="s">
        <v>156</v>
      </c>
      <c r="C57" s="4" t="s">
        <v>118</v>
      </c>
      <c r="D57" s="12">
        <v>97874</v>
      </c>
      <c r="E57" s="12">
        <v>588164</v>
      </c>
      <c r="F57" s="12">
        <v>937539</v>
      </c>
      <c r="G57" s="12">
        <v>555969</v>
      </c>
      <c r="H57" s="12">
        <v>780361</v>
      </c>
      <c r="I57" s="12">
        <v>145285</v>
      </c>
      <c r="J57" s="12">
        <v>7304</v>
      </c>
      <c r="K57" s="12">
        <v>5523</v>
      </c>
    </row>
    <row r="58" spans="1:11">
      <c r="A58" s="5" t="s">
        <v>155</v>
      </c>
      <c r="B58" s="5" t="s">
        <v>157</v>
      </c>
      <c r="C58" s="5" t="s">
        <v>119</v>
      </c>
      <c r="D58" s="14">
        <v>652</v>
      </c>
      <c r="E58" s="14">
        <v>2657</v>
      </c>
      <c r="F58" s="14">
        <v>818</v>
      </c>
      <c r="G58" s="14">
        <v>13453</v>
      </c>
      <c r="H58" s="14">
        <v>8421</v>
      </c>
      <c r="I58" s="14">
        <v>907</v>
      </c>
      <c r="J58" s="14">
        <v>1683</v>
      </c>
      <c r="K58" s="14">
        <v>1846</v>
      </c>
    </row>
    <row r="59" spans="1:11">
      <c r="A59" s="5" t="s">
        <v>32</v>
      </c>
      <c r="B59" s="5" t="s">
        <v>158</v>
      </c>
      <c r="C59" s="5" t="s">
        <v>120</v>
      </c>
      <c r="D59" s="14">
        <v>97222</v>
      </c>
      <c r="E59" s="14">
        <v>585507</v>
      </c>
      <c r="F59" s="14">
        <v>936721</v>
      </c>
      <c r="G59" s="14">
        <v>542516</v>
      </c>
      <c r="H59" s="14">
        <v>771940</v>
      </c>
      <c r="I59" s="14">
        <v>144378</v>
      </c>
      <c r="J59" s="14">
        <v>5621</v>
      </c>
      <c r="K59" s="14">
        <v>3677</v>
      </c>
    </row>
    <row r="60" spans="1:11">
      <c r="A60" s="5" t="s">
        <v>33</v>
      </c>
      <c r="B60" s="5" t="s">
        <v>159</v>
      </c>
      <c r="C60" s="5" t="s">
        <v>121</v>
      </c>
      <c r="D60" s="14"/>
      <c r="E60" s="14"/>
      <c r="F60" s="14"/>
      <c r="G60" s="14"/>
      <c r="H60" s="14"/>
      <c r="I60" s="14"/>
      <c r="J60" s="14"/>
      <c r="K60" s="14"/>
    </row>
    <row r="61" spans="1:11">
      <c r="A61" s="5" t="s">
        <v>34</v>
      </c>
      <c r="B61" s="5" t="s">
        <v>160</v>
      </c>
      <c r="C61" s="5" t="s">
        <v>122</v>
      </c>
      <c r="D61" s="14"/>
      <c r="E61" s="14"/>
      <c r="F61" s="14"/>
      <c r="G61" s="14"/>
      <c r="H61" s="14"/>
      <c r="I61" s="14"/>
      <c r="J61" s="14"/>
      <c r="K61" s="14"/>
    </row>
    <row r="62" spans="1:11">
      <c r="A62" s="5" t="s">
        <v>35</v>
      </c>
      <c r="B62" s="5" t="s">
        <v>161</v>
      </c>
      <c r="C62" s="5" t="s">
        <v>123</v>
      </c>
      <c r="D62" s="14"/>
      <c r="E62" s="14"/>
      <c r="F62" s="14"/>
      <c r="G62" s="14"/>
      <c r="H62" s="14"/>
      <c r="I62" s="14"/>
      <c r="J62" s="14"/>
      <c r="K62" s="14"/>
    </row>
    <row r="63" spans="1:11">
      <c r="A63" s="3" t="s">
        <v>162</v>
      </c>
      <c r="B63" s="3" t="s">
        <v>164</v>
      </c>
      <c r="C63" s="3" t="s">
        <v>124</v>
      </c>
      <c r="D63" s="11">
        <v>33842</v>
      </c>
      <c r="E63" s="11">
        <v>518614</v>
      </c>
      <c r="F63" s="11">
        <v>1369</v>
      </c>
      <c r="G63" s="11">
        <v>4060</v>
      </c>
      <c r="H63" s="11">
        <v>1550</v>
      </c>
      <c r="I63" s="11">
        <v>2667</v>
      </c>
      <c r="J63" s="11">
        <v>1616</v>
      </c>
      <c r="K63" s="11">
        <v>8474</v>
      </c>
    </row>
    <row r="64" spans="1:11">
      <c r="A64" s="5" t="s">
        <v>163</v>
      </c>
      <c r="B64" s="5" t="s">
        <v>165</v>
      </c>
      <c r="C64" s="5" t="s">
        <v>125</v>
      </c>
      <c r="D64" s="14"/>
      <c r="E64" s="14"/>
      <c r="F64" s="14"/>
      <c r="G64" s="14"/>
      <c r="H64" s="14"/>
      <c r="I64" s="14"/>
      <c r="J64" s="14"/>
      <c r="K64" s="14">
        <v>2139</v>
      </c>
    </row>
    <row r="65" spans="1:11">
      <c r="A65" s="5" t="s">
        <v>32</v>
      </c>
      <c r="B65" s="5" t="s">
        <v>166</v>
      </c>
      <c r="C65" s="5" t="s">
        <v>126</v>
      </c>
      <c r="D65" s="14">
        <v>221</v>
      </c>
      <c r="E65" s="14">
        <v>974</v>
      </c>
      <c r="F65" s="14">
        <v>1369</v>
      </c>
      <c r="G65" s="14">
        <v>4060</v>
      </c>
      <c r="H65" s="14">
        <v>1550</v>
      </c>
      <c r="I65" s="14">
        <v>2667</v>
      </c>
      <c r="J65" s="14">
        <v>1616</v>
      </c>
      <c r="K65" s="14">
        <v>6335</v>
      </c>
    </row>
    <row r="66" spans="1:11">
      <c r="A66" s="5" t="s">
        <v>33</v>
      </c>
      <c r="B66" s="5" t="s">
        <v>167</v>
      </c>
      <c r="C66" s="5" t="s">
        <v>127</v>
      </c>
      <c r="D66" s="14"/>
      <c r="E66" s="14"/>
      <c r="F66" s="14"/>
      <c r="G66" s="14"/>
      <c r="H66" s="14"/>
      <c r="I66" s="14"/>
      <c r="J66" s="14"/>
      <c r="K66" s="14"/>
    </row>
    <row r="67" spans="1:11">
      <c r="A67" s="5" t="s">
        <v>34</v>
      </c>
      <c r="B67" s="5" t="s">
        <v>168</v>
      </c>
      <c r="C67" s="5" t="s">
        <v>128</v>
      </c>
      <c r="D67" s="14">
        <v>33621</v>
      </c>
      <c r="E67" s="14">
        <v>517640</v>
      </c>
      <c r="F67" s="14"/>
      <c r="G67" s="14"/>
      <c r="H67" s="14"/>
      <c r="I67" s="14"/>
      <c r="J67" s="14"/>
      <c r="K67" s="14"/>
    </row>
    <row r="68" spans="1:11">
      <c r="C68" s="1"/>
    </row>
    <row r="69" spans="1:11">
      <c r="C69" s="1"/>
    </row>
    <row r="70" spans="1:11">
      <c r="C70" s="1"/>
    </row>
    <row r="71" spans="1:11">
      <c r="C71" s="1"/>
    </row>
    <row r="72" spans="1:11">
      <c r="C72" s="1"/>
    </row>
    <row r="73" spans="1:11">
      <c r="C73" s="1"/>
    </row>
    <row r="74" spans="1:11">
      <c r="C74" s="1"/>
    </row>
    <row r="75" spans="1:11">
      <c r="C75" s="1"/>
    </row>
    <row r="76" spans="1:11">
      <c r="C76" s="1"/>
    </row>
    <row r="77" spans="1:11">
      <c r="C77" s="1"/>
    </row>
    <row r="78" spans="1:11">
      <c r="C78" s="1"/>
    </row>
    <row r="79" spans="1:11">
      <c r="C79" s="1"/>
    </row>
    <row r="80" spans="1:11">
      <c r="C80" s="1"/>
    </row>
    <row r="81" spans="3:3">
      <c r="C81" s="1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Späť">
          <controlPr autoLine="0" autoPict="0" r:id="rId5">
            <anchor moveWithCells="1">
              <from>
                <xdr:col>11</xdr:col>
                <xdr:colOff>581025</xdr:colOff>
                <xdr:row>0</xdr:row>
                <xdr:rowOff>371475</xdr:rowOff>
              </from>
              <to>
                <xdr:col>13</xdr:col>
                <xdr:colOff>552450</xdr:colOff>
                <xdr:row>3</xdr:row>
                <xdr:rowOff>9525</xdr:rowOff>
              </to>
            </anchor>
          </controlPr>
        </control>
      </mc:Choice>
      <mc:Fallback>
        <control shapeId="2049" r:id="rId4" name="Späť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árok2"/>
  <dimension ref="A1:K60"/>
  <sheetViews>
    <sheetView showGridLines="0" zoomScale="80" zoomScaleNormal="80" workbookViewId="0">
      <selection activeCell="I59" sqref="I59"/>
    </sheetView>
  </sheetViews>
  <sheetFormatPr defaultRowHeight="15"/>
  <cols>
    <col min="1" max="1" width="7.140625" bestFit="1" customWidth="1"/>
    <col min="2" max="2" width="68.5703125" customWidth="1"/>
    <col min="3" max="3" width="7.85546875" customWidth="1"/>
    <col min="4" max="8" width="9.85546875" style="15" customWidth="1"/>
    <col min="9" max="11" width="9.85546875" style="15" bestFit="1" customWidth="1"/>
  </cols>
  <sheetData>
    <row r="1" spans="1:11" ht="30">
      <c r="A1" s="2" t="s">
        <v>0</v>
      </c>
      <c r="B1" s="2" t="s">
        <v>169</v>
      </c>
      <c r="C1" s="2" t="s">
        <v>2</v>
      </c>
      <c r="D1" s="16">
        <v>2009</v>
      </c>
      <c r="E1" s="16">
        <v>2010</v>
      </c>
      <c r="F1" s="16">
        <v>2011</v>
      </c>
      <c r="G1" s="16">
        <v>2012</v>
      </c>
      <c r="H1" s="16">
        <v>2013</v>
      </c>
      <c r="I1" s="16">
        <v>2014</v>
      </c>
      <c r="J1" s="16">
        <v>2015</v>
      </c>
      <c r="K1" s="16">
        <v>2016</v>
      </c>
    </row>
    <row r="2" spans="1:11">
      <c r="A2" s="18"/>
      <c r="B2" s="18" t="s">
        <v>170</v>
      </c>
      <c r="C2" s="18" t="s">
        <v>129</v>
      </c>
      <c r="D2" s="21">
        <v>1930618</v>
      </c>
      <c r="E2" s="21">
        <v>2746146</v>
      </c>
      <c r="F2" s="21">
        <v>2832795</v>
      </c>
      <c r="G2" s="21">
        <v>3358948</v>
      </c>
      <c r="H2" s="21">
        <v>4518286</v>
      </c>
      <c r="I2" s="21">
        <v>2866714</v>
      </c>
      <c r="J2" s="21">
        <v>2643726</v>
      </c>
      <c r="K2" s="21">
        <v>2239075</v>
      </c>
    </row>
    <row r="3" spans="1:11">
      <c r="A3" s="3" t="s">
        <v>172</v>
      </c>
      <c r="B3" s="3" t="s">
        <v>171</v>
      </c>
      <c r="C3" s="3" t="s">
        <v>130</v>
      </c>
      <c r="D3" s="11">
        <v>864331</v>
      </c>
      <c r="E3" s="11">
        <v>1162437</v>
      </c>
      <c r="F3" s="11">
        <v>1395258</v>
      </c>
      <c r="G3" s="11">
        <v>1409997</v>
      </c>
      <c r="H3" s="11">
        <v>1506056</v>
      </c>
      <c r="I3" s="11">
        <v>1178462</v>
      </c>
      <c r="J3" s="11">
        <v>1414178</v>
      </c>
      <c r="K3" s="11">
        <v>1514082</v>
      </c>
    </row>
    <row r="4" spans="1:11">
      <c r="A4" s="4" t="s">
        <v>29</v>
      </c>
      <c r="B4" s="4" t="s">
        <v>174</v>
      </c>
      <c r="C4" s="4" t="s">
        <v>131</v>
      </c>
      <c r="D4" s="12">
        <v>839816</v>
      </c>
      <c r="E4" s="12">
        <v>839816</v>
      </c>
      <c r="F4" s="12">
        <v>839816</v>
      </c>
      <c r="G4" s="12">
        <v>839816</v>
      </c>
      <c r="H4" s="12">
        <v>839816</v>
      </c>
      <c r="I4" s="12">
        <v>839816</v>
      </c>
      <c r="J4" s="12">
        <v>839816</v>
      </c>
      <c r="K4" s="12">
        <v>839816</v>
      </c>
    </row>
    <row r="5" spans="1:11">
      <c r="A5" s="5" t="s">
        <v>31</v>
      </c>
      <c r="B5" s="6" t="s">
        <v>175</v>
      </c>
      <c r="C5" s="7" t="s">
        <v>132</v>
      </c>
      <c r="D5" s="13">
        <v>839816</v>
      </c>
      <c r="E5" s="13">
        <v>839816</v>
      </c>
      <c r="F5" s="14">
        <v>839816</v>
      </c>
      <c r="G5" s="13">
        <v>839816</v>
      </c>
      <c r="H5" s="13">
        <v>839816</v>
      </c>
      <c r="I5" s="13">
        <v>839816</v>
      </c>
      <c r="J5" s="13">
        <v>839816</v>
      </c>
      <c r="K5" s="13">
        <v>839816</v>
      </c>
    </row>
    <row r="6" spans="1:11">
      <c r="A6" s="5" t="s">
        <v>32</v>
      </c>
      <c r="B6" s="6" t="s">
        <v>176</v>
      </c>
      <c r="C6" s="7" t="s">
        <v>133</v>
      </c>
      <c r="D6" s="13"/>
      <c r="E6" s="13"/>
      <c r="F6" s="14"/>
      <c r="G6" s="14"/>
      <c r="H6" s="14"/>
      <c r="I6" s="14"/>
      <c r="J6" s="14"/>
      <c r="K6" s="14"/>
    </row>
    <row r="7" spans="1:11">
      <c r="A7" s="5" t="s">
        <v>33</v>
      </c>
      <c r="B7" s="6" t="s">
        <v>177</v>
      </c>
      <c r="C7" s="7" t="s">
        <v>134</v>
      </c>
      <c r="D7" s="13"/>
      <c r="E7" s="13"/>
      <c r="F7" s="14"/>
      <c r="G7" s="14"/>
      <c r="H7" s="14"/>
      <c r="I7" s="14"/>
      <c r="J7" s="14"/>
      <c r="K7" s="14"/>
    </row>
    <row r="8" spans="1:11">
      <c r="A8" s="5" t="s">
        <v>34</v>
      </c>
      <c r="B8" s="6" t="s">
        <v>178</v>
      </c>
      <c r="C8" s="7" t="s">
        <v>135</v>
      </c>
      <c r="D8" s="13"/>
      <c r="E8" s="13"/>
      <c r="F8" s="14"/>
      <c r="G8" s="14"/>
      <c r="H8" s="14"/>
      <c r="I8" s="14"/>
      <c r="J8" s="14"/>
      <c r="K8" s="14"/>
    </row>
    <row r="9" spans="1:11">
      <c r="A9" s="4" t="s">
        <v>49</v>
      </c>
      <c r="B9" s="4" t="s">
        <v>179</v>
      </c>
      <c r="C9" s="4" t="s">
        <v>136</v>
      </c>
      <c r="D9" s="12"/>
      <c r="E9" s="12"/>
      <c r="F9" s="12"/>
      <c r="G9" s="12"/>
      <c r="H9" s="12"/>
      <c r="I9" s="12"/>
      <c r="J9" s="12"/>
      <c r="K9" s="12"/>
    </row>
    <row r="10" spans="1:11">
      <c r="A10" s="5" t="s">
        <v>173</v>
      </c>
      <c r="B10" s="6" t="s">
        <v>180</v>
      </c>
      <c r="C10" s="7" t="s">
        <v>137</v>
      </c>
      <c r="D10" s="13"/>
      <c r="E10" s="13"/>
      <c r="F10" s="14"/>
      <c r="G10" s="14"/>
      <c r="H10" s="14"/>
      <c r="I10" s="14"/>
      <c r="J10" s="14"/>
      <c r="K10" s="14"/>
    </row>
    <row r="11" spans="1:11">
      <c r="A11" s="5" t="s">
        <v>32</v>
      </c>
      <c r="B11" s="6" t="s">
        <v>181</v>
      </c>
      <c r="C11" s="7" t="s">
        <v>138</v>
      </c>
      <c r="D11" s="13"/>
      <c r="E11" s="13"/>
      <c r="F11" s="14"/>
      <c r="G11" s="14"/>
      <c r="H11" s="14"/>
      <c r="I11" s="14"/>
      <c r="J11" s="14"/>
      <c r="K11" s="14"/>
    </row>
    <row r="12" spans="1:11" ht="15" customHeight="1">
      <c r="A12" s="5" t="s">
        <v>33</v>
      </c>
      <c r="B12" s="6" t="s">
        <v>182</v>
      </c>
      <c r="C12" s="7" t="s">
        <v>139</v>
      </c>
      <c r="D12" s="13"/>
      <c r="E12" s="13"/>
      <c r="F12" s="14"/>
      <c r="G12" s="14"/>
      <c r="H12" s="14"/>
      <c r="I12" s="14"/>
      <c r="J12" s="14"/>
      <c r="K12" s="14"/>
    </row>
    <row r="13" spans="1:11">
      <c r="A13" s="5" t="s">
        <v>34</v>
      </c>
      <c r="B13" s="6" t="s">
        <v>183</v>
      </c>
      <c r="C13" s="7" t="s">
        <v>140</v>
      </c>
      <c r="D13" s="13"/>
      <c r="E13" s="13"/>
      <c r="F13" s="14"/>
      <c r="G13" s="14"/>
      <c r="H13" s="14"/>
      <c r="I13" s="14"/>
      <c r="J13" s="14"/>
      <c r="K13" s="14"/>
    </row>
    <row r="14" spans="1:11">
      <c r="A14" s="5" t="s">
        <v>35</v>
      </c>
      <c r="B14" s="6" t="s">
        <v>184</v>
      </c>
      <c r="C14" s="7" t="s">
        <v>141</v>
      </c>
      <c r="D14" s="13"/>
      <c r="E14" s="13"/>
      <c r="F14" s="14"/>
      <c r="G14" s="14"/>
      <c r="H14" s="14"/>
      <c r="I14" s="14"/>
      <c r="J14" s="14"/>
      <c r="K14" s="14"/>
    </row>
    <row r="15" spans="1:11" ht="15" customHeight="1">
      <c r="A15" s="5" t="s">
        <v>36</v>
      </c>
      <c r="B15" s="6" t="s">
        <v>185</v>
      </c>
      <c r="C15" s="7" t="s">
        <v>142</v>
      </c>
      <c r="D15" s="13"/>
      <c r="E15" s="13"/>
      <c r="F15" s="14"/>
      <c r="G15" s="14"/>
      <c r="H15" s="14"/>
      <c r="I15" s="14"/>
      <c r="J15" s="14"/>
      <c r="K15" s="14"/>
    </row>
    <row r="16" spans="1:11">
      <c r="A16" s="4" t="s">
        <v>60</v>
      </c>
      <c r="B16" s="4" t="s">
        <v>186</v>
      </c>
      <c r="C16" s="4" t="s">
        <v>143</v>
      </c>
      <c r="D16" s="12">
        <v>80704</v>
      </c>
      <c r="E16" s="12">
        <v>87026</v>
      </c>
      <c r="F16" s="12">
        <v>116837</v>
      </c>
      <c r="G16" s="12">
        <v>140119</v>
      </c>
      <c r="H16" s="12">
        <v>140119</v>
      </c>
      <c r="I16" s="12">
        <v>156093</v>
      </c>
      <c r="J16" s="12">
        <v>165699</v>
      </c>
      <c r="K16" s="12">
        <v>165699</v>
      </c>
    </row>
    <row r="17" spans="1:11">
      <c r="A17" s="5" t="s">
        <v>61</v>
      </c>
      <c r="B17" s="6" t="s">
        <v>187</v>
      </c>
      <c r="C17" s="7" t="s">
        <v>236</v>
      </c>
      <c r="D17" s="13">
        <v>80704</v>
      </c>
      <c r="E17" s="13">
        <v>87026</v>
      </c>
      <c r="F17" s="14">
        <v>116837</v>
      </c>
      <c r="G17" s="13">
        <v>140119</v>
      </c>
      <c r="H17" s="13">
        <v>140119</v>
      </c>
      <c r="I17" s="13">
        <v>156093</v>
      </c>
      <c r="J17" s="13">
        <v>165699</v>
      </c>
      <c r="K17" s="13">
        <v>165699</v>
      </c>
    </row>
    <row r="18" spans="1:11">
      <c r="A18" s="5" t="s">
        <v>32</v>
      </c>
      <c r="B18" s="6" t="s">
        <v>188</v>
      </c>
      <c r="C18" s="7" t="s">
        <v>237</v>
      </c>
      <c r="D18" s="13"/>
      <c r="E18" s="13"/>
      <c r="F18" s="14"/>
      <c r="G18" s="14"/>
      <c r="H18" s="14"/>
      <c r="I18" s="14"/>
      <c r="J18" s="14"/>
      <c r="K18" s="14"/>
    </row>
    <row r="19" spans="1:11">
      <c r="A19" s="5" t="s">
        <v>33</v>
      </c>
      <c r="B19" s="6" t="s">
        <v>189</v>
      </c>
      <c r="C19" s="7" t="s">
        <v>238</v>
      </c>
      <c r="D19" s="13"/>
      <c r="E19" s="13"/>
      <c r="F19" s="14"/>
      <c r="G19" s="14"/>
      <c r="H19" s="14"/>
      <c r="I19" s="14"/>
      <c r="J19" s="14"/>
      <c r="K19" s="14"/>
    </row>
    <row r="20" spans="1:11">
      <c r="A20" s="4" t="s">
        <v>190</v>
      </c>
      <c r="B20" s="4" t="s">
        <v>193</v>
      </c>
      <c r="C20" s="4" t="s">
        <v>239</v>
      </c>
      <c r="D20" s="12">
        <v>-119417</v>
      </c>
      <c r="E20" s="12">
        <v>-62511</v>
      </c>
      <c r="F20" s="12">
        <v>205784</v>
      </c>
      <c r="G20" s="12">
        <v>270322</v>
      </c>
      <c r="H20" s="12">
        <v>430062</v>
      </c>
      <c r="I20" s="12">
        <v>415147</v>
      </c>
      <c r="J20" s="12">
        <v>172947</v>
      </c>
      <c r="K20" s="12">
        <v>408663</v>
      </c>
    </row>
    <row r="21" spans="1:11">
      <c r="A21" s="5" t="s">
        <v>191</v>
      </c>
      <c r="B21" s="6" t="s">
        <v>194</v>
      </c>
      <c r="C21" s="7" t="s">
        <v>240</v>
      </c>
      <c r="D21" s="13"/>
      <c r="E21" s="13"/>
      <c r="F21" s="14">
        <v>205784</v>
      </c>
      <c r="G21" s="13">
        <v>270322</v>
      </c>
      <c r="H21" s="13">
        <v>430062</v>
      </c>
      <c r="I21" s="13">
        <v>415147</v>
      </c>
      <c r="J21" s="13">
        <v>405541</v>
      </c>
      <c r="K21" s="13">
        <v>641257</v>
      </c>
    </row>
    <row r="22" spans="1:11">
      <c r="A22" s="5" t="s">
        <v>32</v>
      </c>
      <c r="B22" s="6" t="s">
        <v>195</v>
      </c>
      <c r="C22" s="7" t="s">
        <v>241</v>
      </c>
      <c r="D22" s="13">
        <v>-119417</v>
      </c>
      <c r="E22" s="13">
        <v>-62511</v>
      </c>
      <c r="F22" s="14"/>
      <c r="G22" s="14"/>
      <c r="H22" s="14"/>
      <c r="I22" s="14"/>
      <c r="J22" s="14">
        <v>-232594</v>
      </c>
      <c r="K22" s="14">
        <v>-232594</v>
      </c>
    </row>
    <row r="23" spans="1:11">
      <c r="A23" s="4" t="s">
        <v>192</v>
      </c>
      <c r="B23" s="4" t="s">
        <v>196</v>
      </c>
      <c r="C23" s="4" t="s">
        <v>242</v>
      </c>
      <c r="D23" s="12">
        <v>63228</v>
      </c>
      <c r="E23" s="12">
        <v>298106</v>
      </c>
      <c r="F23" s="12">
        <v>232821</v>
      </c>
      <c r="G23" s="12">
        <v>159740</v>
      </c>
      <c r="H23" s="12">
        <v>96059</v>
      </c>
      <c r="I23" s="12">
        <v>-232594</v>
      </c>
      <c r="J23" s="12">
        <v>235716</v>
      </c>
      <c r="K23" s="12">
        <v>99904</v>
      </c>
    </row>
    <row r="24" spans="1:11">
      <c r="A24" s="3" t="s">
        <v>71</v>
      </c>
      <c r="B24" s="3" t="s">
        <v>197</v>
      </c>
      <c r="C24" s="3" t="s">
        <v>243</v>
      </c>
      <c r="D24" s="11">
        <v>1066158</v>
      </c>
      <c r="E24" s="11">
        <v>1530758</v>
      </c>
      <c r="F24" s="11">
        <v>1437358</v>
      </c>
      <c r="G24" s="11">
        <v>1948938</v>
      </c>
      <c r="H24" s="11">
        <v>3012230</v>
      </c>
      <c r="I24" s="11">
        <v>1688076</v>
      </c>
      <c r="J24" s="11">
        <v>1229548</v>
      </c>
      <c r="K24" s="11">
        <v>724993</v>
      </c>
    </row>
    <row r="25" spans="1:11">
      <c r="A25" s="4" t="s">
        <v>73</v>
      </c>
      <c r="B25" s="4" t="s">
        <v>198</v>
      </c>
      <c r="C25" s="4" t="s">
        <v>244</v>
      </c>
      <c r="D25" s="12">
        <v>43245</v>
      </c>
      <c r="E25" s="12">
        <v>54220</v>
      </c>
      <c r="F25" s="12">
        <v>56542</v>
      </c>
      <c r="G25" s="12">
        <v>49023</v>
      </c>
      <c r="H25" s="12">
        <v>69268</v>
      </c>
      <c r="I25" s="12">
        <v>213435</v>
      </c>
      <c r="J25" s="12">
        <v>215426</v>
      </c>
      <c r="K25" s="12">
        <v>52667</v>
      </c>
    </row>
    <row r="26" spans="1:11">
      <c r="A26" s="5" t="s">
        <v>200</v>
      </c>
      <c r="B26" s="6" t="s">
        <v>199</v>
      </c>
      <c r="C26" s="7" t="s">
        <v>245</v>
      </c>
      <c r="D26" s="13"/>
      <c r="E26" s="13"/>
      <c r="F26" s="14"/>
      <c r="G26" s="14"/>
      <c r="H26" s="14"/>
      <c r="I26" s="14"/>
      <c r="J26" s="14"/>
      <c r="K26" s="14"/>
    </row>
    <row r="27" spans="1:11">
      <c r="A27" s="5" t="s">
        <v>32</v>
      </c>
      <c r="B27" s="6" t="s">
        <v>202</v>
      </c>
      <c r="C27" s="7" t="s">
        <v>246</v>
      </c>
      <c r="D27" s="13">
        <v>43245</v>
      </c>
      <c r="E27" s="13">
        <v>54220</v>
      </c>
      <c r="F27" s="14">
        <v>56542</v>
      </c>
      <c r="G27" s="13">
        <v>49023</v>
      </c>
      <c r="H27" s="13">
        <v>69268</v>
      </c>
      <c r="I27" s="13">
        <v>213435</v>
      </c>
      <c r="J27" s="13">
        <v>214276</v>
      </c>
      <c r="K27" s="13">
        <v>51467</v>
      </c>
    </row>
    <row r="28" spans="1:11">
      <c r="A28" s="5" t="s">
        <v>33</v>
      </c>
      <c r="B28" s="6" t="s">
        <v>203</v>
      </c>
      <c r="C28" s="7" t="s">
        <v>247</v>
      </c>
      <c r="D28" s="13"/>
      <c r="E28" s="13"/>
      <c r="F28" s="14"/>
      <c r="G28" s="14"/>
      <c r="H28" s="14"/>
      <c r="I28" s="14"/>
      <c r="J28" s="14"/>
      <c r="K28" s="14"/>
    </row>
    <row r="29" spans="1:11">
      <c r="A29" s="5" t="s">
        <v>34</v>
      </c>
      <c r="B29" s="6" t="s">
        <v>204</v>
      </c>
      <c r="C29" s="7" t="s">
        <v>248</v>
      </c>
      <c r="D29" s="13"/>
      <c r="E29" s="13"/>
      <c r="F29" s="14"/>
      <c r="G29" s="14"/>
      <c r="H29" s="14"/>
      <c r="I29" s="14"/>
      <c r="J29" s="14">
        <v>1150</v>
      </c>
      <c r="K29" s="14">
        <v>1200</v>
      </c>
    </row>
    <row r="30" spans="1:11">
      <c r="A30" s="4" t="s">
        <v>82</v>
      </c>
      <c r="B30" s="4" t="s">
        <v>205</v>
      </c>
      <c r="C30" s="4" t="s">
        <v>249</v>
      </c>
      <c r="D30" s="12"/>
      <c r="E30" s="12">
        <v>18748</v>
      </c>
      <c r="F30" s="12">
        <v>32554</v>
      </c>
      <c r="G30" s="12">
        <v>21091</v>
      </c>
      <c r="H30" s="12">
        <v>30339</v>
      </c>
      <c r="I30" s="12">
        <v>20916</v>
      </c>
      <c r="J30" s="12">
        <v>33566</v>
      </c>
      <c r="K30" s="12">
        <v>18475</v>
      </c>
    </row>
    <row r="31" spans="1:11">
      <c r="A31" s="5" t="s">
        <v>201</v>
      </c>
      <c r="B31" s="6" t="s">
        <v>206</v>
      </c>
      <c r="C31" s="7" t="s">
        <v>250</v>
      </c>
      <c r="D31" s="13"/>
      <c r="E31" s="13"/>
      <c r="F31" s="14"/>
      <c r="G31" s="14"/>
      <c r="H31" s="14"/>
      <c r="I31" s="14"/>
      <c r="J31" s="14"/>
      <c r="K31" s="14"/>
    </row>
    <row r="32" spans="1:11">
      <c r="A32" s="5" t="s">
        <v>32</v>
      </c>
      <c r="B32" s="6" t="s">
        <v>207</v>
      </c>
      <c r="C32" s="7" t="s">
        <v>251</v>
      </c>
      <c r="D32" s="13"/>
      <c r="E32" s="13"/>
      <c r="F32" s="14"/>
      <c r="G32" s="14"/>
      <c r="H32" s="14"/>
      <c r="I32" s="14"/>
      <c r="J32" s="14"/>
      <c r="K32" s="14"/>
    </row>
    <row r="33" spans="1:11" ht="30">
      <c r="A33" s="5" t="s">
        <v>33</v>
      </c>
      <c r="B33" s="6" t="s">
        <v>208</v>
      </c>
      <c r="C33" s="7" t="s">
        <v>252</v>
      </c>
      <c r="D33" s="13"/>
      <c r="E33" s="13"/>
      <c r="F33" s="14"/>
      <c r="G33" s="14"/>
      <c r="H33" s="14"/>
      <c r="I33" s="14"/>
      <c r="J33" s="14"/>
      <c r="K33" s="14"/>
    </row>
    <row r="34" spans="1:11">
      <c r="A34" s="5" t="s">
        <v>34</v>
      </c>
      <c r="B34" s="6" t="s">
        <v>209</v>
      </c>
      <c r="C34" s="7" t="s">
        <v>253</v>
      </c>
      <c r="D34" s="13"/>
      <c r="E34" s="13"/>
      <c r="F34" s="14"/>
      <c r="G34" s="14"/>
      <c r="H34" s="14"/>
      <c r="I34" s="14"/>
      <c r="J34" s="14"/>
      <c r="K34" s="14"/>
    </row>
    <row r="35" spans="1:11">
      <c r="A35" s="5" t="s">
        <v>35</v>
      </c>
      <c r="B35" s="6" t="s">
        <v>210</v>
      </c>
      <c r="C35" s="7" t="s">
        <v>254</v>
      </c>
      <c r="D35" s="13"/>
      <c r="E35" s="13"/>
      <c r="F35" s="14"/>
      <c r="G35" s="14"/>
      <c r="H35" s="14"/>
      <c r="I35" s="14"/>
      <c r="J35" s="14"/>
      <c r="K35" s="14"/>
    </row>
    <row r="36" spans="1:11">
      <c r="A36" s="5" t="s">
        <v>36</v>
      </c>
      <c r="B36" s="6" t="s">
        <v>211</v>
      </c>
      <c r="C36" s="7" t="s">
        <v>255</v>
      </c>
      <c r="D36" s="13"/>
      <c r="E36" s="13"/>
      <c r="F36" s="14"/>
      <c r="G36" s="14"/>
      <c r="H36" s="14"/>
      <c r="I36" s="14"/>
      <c r="J36" s="14"/>
      <c r="K36" s="14"/>
    </row>
    <row r="37" spans="1:11">
      <c r="A37" s="5" t="s">
        <v>37</v>
      </c>
      <c r="B37" s="6" t="s">
        <v>212</v>
      </c>
      <c r="C37" s="7" t="s">
        <v>256</v>
      </c>
      <c r="D37" s="13"/>
      <c r="E37" s="13"/>
      <c r="F37" s="14"/>
      <c r="G37" s="14"/>
      <c r="H37" s="14"/>
      <c r="I37" s="14"/>
      <c r="J37" s="14"/>
      <c r="K37" s="14"/>
    </row>
    <row r="38" spans="1:11">
      <c r="A38" s="5" t="s">
        <v>38</v>
      </c>
      <c r="B38" s="6" t="s">
        <v>213</v>
      </c>
      <c r="C38" s="7" t="s">
        <v>257</v>
      </c>
      <c r="D38" s="13"/>
      <c r="E38" s="13"/>
      <c r="F38" s="14">
        <v>3602</v>
      </c>
      <c r="G38" s="14">
        <v>5619</v>
      </c>
      <c r="H38" s="14">
        <v>9328</v>
      </c>
      <c r="I38" s="14">
        <v>8142</v>
      </c>
      <c r="J38" s="14">
        <v>7509</v>
      </c>
      <c r="K38" s="14">
        <v>6033</v>
      </c>
    </row>
    <row r="39" spans="1:11">
      <c r="A39" s="5" t="s">
        <v>39</v>
      </c>
      <c r="B39" s="6" t="s">
        <v>214</v>
      </c>
      <c r="C39" s="7" t="s">
        <v>258</v>
      </c>
      <c r="D39" s="13"/>
      <c r="E39" s="13">
        <v>12488</v>
      </c>
      <c r="F39" s="14">
        <v>20502</v>
      </c>
      <c r="G39" s="14">
        <v>1195</v>
      </c>
      <c r="H39" s="14">
        <v>7278</v>
      </c>
      <c r="I39" s="14">
        <v>4546</v>
      </c>
      <c r="J39" s="14">
        <v>26057</v>
      </c>
      <c r="K39" s="14">
        <v>12442</v>
      </c>
    </row>
    <row r="40" spans="1:11">
      <c r="A40" s="5" t="s">
        <v>40</v>
      </c>
      <c r="B40" s="6" t="s">
        <v>215</v>
      </c>
      <c r="C40" s="7" t="s">
        <v>259</v>
      </c>
      <c r="D40" s="13"/>
      <c r="E40" s="13">
        <v>6260</v>
      </c>
      <c r="F40" s="14">
        <v>8450</v>
      </c>
      <c r="G40" s="14">
        <v>14277</v>
      </c>
      <c r="H40" s="14">
        <v>13733</v>
      </c>
      <c r="I40" s="14">
        <v>8228</v>
      </c>
      <c r="J40" s="14"/>
      <c r="K40" s="14"/>
    </row>
    <row r="41" spans="1:11">
      <c r="A41" s="4" t="s">
        <v>150</v>
      </c>
      <c r="B41" s="4" t="s">
        <v>216</v>
      </c>
      <c r="C41" s="4" t="s">
        <v>260</v>
      </c>
      <c r="D41" s="12">
        <v>728733</v>
      </c>
      <c r="E41" s="12">
        <v>1099728</v>
      </c>
      <c r="F41" s="12">
        <v>1286322</v>
      </c>
      <c r="G41" s="12">
        <v>1878824</v>
      </c>
      <c r="H41" s="12">
        <v>2762623</v>
      </c>
      <c r="I41" s="12">
        <v>952796</v>
      </c>
      <c r="J41" s="12">
        <v>706268</v>
      </c>
      <c r="K41" s="12">
        <v>392588</v>
      </c>
    </row>
    <row r="42" spans="1:11">
      <c r="A42" s="5" t="s">
        <v>151</v>
      </c>
      <c r="B42" s="6" t="s">
        <v>218</v>
      </c>
      <c r="C42" s="7" t="s">
        <v>261</v>
      </c>
      <c r="D42" s="13">
        <v>582504</v>
      </c>
      <c r="E42" s="13">
        <v>864101</v>
      </c>
      <c r="F42" s="14">
        <v>681818</v>
      </c>
      <c r="G42" s="13">
        <v>1716123</v>
      </c>
      <c r="H42" s="13">
        <v>2280996</v>
      </c>
      <c r="I42" s="13">
        <v>606748</v>
      </c>
      <c r="J42" s="13">
        <v>329959</v>
      </c>
      <c r="K42" s="13">
        <v>257247</v>
      </c>
    </row>
    <row r="43" spans="1:11">
      <c r="A43" s="9" t="s">
        <v>32</v>
      </c>
      <c r="B43" s="6" t="s">
        <v>438</v>
      </c>
      <c r="C43" s="6"/>
      <c r="D43" s="13"/>
      <c r="E43" s="13"/>
      <c r="F43" s="13">
        <v>464640</v>
      </c>
      <c r="G43" s="14"/>
      <c r="H43" s="14"/>
      <c r="I43" s="14"/>
      <c r="J43" s="14"/>
      <c r="K43" s="14"/>
    </row>
    <row r="44" spans="1:11">
      <c r="A44" s="5" t="s">
        <v>33</v>
      </c>
      <c r="B44" s="6" t="s">
        <v>219</v>
      </c>
      <c r="C44" s="7" t="s">
        <v>262</v>
      </c>
      <c r="D44" s="13">
        <v>1849</v>
      </c>
      <c r="E44" s="13">
        <v>537</v>
      </c>
      <c r="F44" s="14">
        <v>2</v>
      </c>
      <c r="G44" s="13">
        <v>2020</v>
      </c>
      <c r="H44" s="13">
        <v>79</v>
      </c>
      <c r="I44" s="13"/>
      <c r="J44" s="13"/>
      <c r="K44" s="13"/>
    </row>
    <row r="45" spans="1:11" ht="15" customHeight="1">
      <c r="A45" s="5" t="s">
        <v>34</v>
      </c>
      <c r="B45" s="6" t="s">
        <v>220</v>
      </c>
      <c r="C45" s="7" t="s">
        <v>263</v>
      </c>
      <c r="D45" s="13"/>
      <c r="E45" s="13"/>
      <c r="F45" s="14"/>
      <c r="G45" s="14"/>
      <c r="H45" s="14"/>
      <c r="I45" s="14"/>
      <c r="J45" s="14"/>
      <c r="K45" s="14"/>
    </row>
    <row r="46" spans="1:11">
      <c r="A46" s="5" t="s">
        <v>35</v>
      </c>
      <c r="B46" s="6" t="s">
        <v>221</v>
      </c>
      <c r="C46" s="7" t="s">
        <v>264</v>
      </c>
      <c r="D46" s="13"/>
      <c r="E46" s="13"/>
      <c r="F46" s="14"/>
      <c r="G46" s="14"/>
      <c r="H46" s="14"/>
      <c r="I46" s="14"/>
      <c r="J46" s="14"/>
      <c r="K46" s="14"/>
    </row>
    <row r="47" spans="1:11">
      <c r="A47" s="5" t="s">
        <v>36</v>
      </c>
      <c r="B47" s="6" t="s">
        <v>222</v>
      </c>
      <c r="C47" s="7" t="s">
        <v>265</v>
      </c>
      <c r="D47" s="13"/>
      <c r="E47" s="13"/>
      <c r="F47" s="14"/>
      <c r="G47" s="14"/>
      <c r="H47" s="14">
        <v>255000</v>
      </c>
      <c r="I47" s="14">
        <v>255000</v>
      </c>
      <c r="J47" s="14">
        <v>155000</v>
      </c>
      <c r="K47" s="14"/>
    </row>
    <row r="48" spans="1:11">
      <c r="A48" s="5" t="s">
        <v>37</v>
      </c>
      <c r="B48" s="6" t="s">
        <v>223</v>
      </c>
      <c r="C48" s="7" t="s">
        <v>266</v>
      </c>
      <c r="D48" s="13">
        <v>37188</v>
      </c>
      <c r="E48" s="13">
        <v>36405</v>
      </c>
      <c r="F48" s="14">
        <v>40267</v>
      </c>
      <c r="G48" s="13">
        <v>38425</v>
      </c>
      <c r="H48" s="13">
        <v>55100</v>
      </c>
      <c r="I48" s="13">
        <v>50304</v>
      </c>
      <c r="J48" s="13">
        <v>51770</v>
      </c>
      <c r="K48" s="13">
        <v>52343</v>
      </c>
    </row>
    <row r="49" spans="1:11">
      <c r="A49" s="5" t="s">
        <v>38</v>
      </c>
      <c r="B49" s="6" t="s">
        <v>224</v>
      </c>
      <c r="C49" s="7" t="s">
        <v>267</v>
      </c>
      <c r="D49" s="13">
        <v>20617</v>
      </c>
      <c r="E49" s="13">
        <v>32156</v>
      </c>
      <c r="F49" s="14">
        <v>24417</v>
      </c>
      <c r="G49" s="13">
        <v>24146</v>
      </c>
      <c r="H49" s="13">
        <v>35556</v>
      </c>
      <c r="I49" s="13">
        <v>30481</v>
      </c>
      <c r="J49" s="13">
        <v>32937</v>
      </c>
      <c r="K49" s="13">
        <v>33652</v>
      </c>
    </row>
    <row r="50" spans="1:11">
      <c r="A50" s="5" t="s">
        <v>39</v>
      </c>
      <c r="B50" s="6" t="s">
        <v>225</v>
      </c>
      <c r="C50" s="7" t="s">
        <v>268</v>
      </c>
      <c r="D50" s="13">
        <v>77475</v>
      </c>
      <c r="E50" s="13">
        <v>156941</v>
      </c>
      <c r="F50" s="14">
        <v>54923</v>
      </c>
      <c r="G50" s="13">
        <v>76167</v>
      </c>
      <c r="H50" s="13">
        <v>130955</v>
      </c>
      <c r="I50" s="13">
        <v>6369</v>
      </c>
      <c r="J50" s="13">
        <v>120997</v>
      </c>
      <c r="K50" s="13">
        <v>35018</v>
      </c>
    </row>
    <row r="51" spans="1:11">
      <c r="A51" s="5" t="s">
        <v>40</v>
      </c>
      <c r="B51" s="6" t="s">
        <v>226</v>
      </c>
      <c r="C51" s="7" t="s">
        <v>269</v>
      </c>
      <c r="D51" s="13">
        <v>9100</v>
      </c>
      <c r="E51" s="13">
        <v>9588</v>
      </c>
      <c r="F51" s="14">
        <v>20255</v>
      </c>
      <c r="G51" s="13">
        <v>21943</v>
      </c>
      <c r="H51" s="13">
        <v>4937</v>
      </c>
      <c r="I51" s="13">
        <v>3894</v>
      </c>
      <c r="J51" s="13">
        <v>15605</v>
      </c>
      <c r="K51" s="13">
        <v>14328</v>
      </c>
    </row>
    <row r="52" spans="1:11">
      <c r="A52" s="4" t="s">
        <v>154</v>
      </c>
      <c r="B52" s="4" t="s">
        <v>229</v>
      </c>
      <c r="C52" s="4" t="s">
        <v>270</v>
      </c>
      <c r="D52" s="12"/>
      <c r="E52" s="12"/>
      <c r="F52" s="12"/>
      <c r="G52" s="12"/>
      <c r="H52" s="12">
        <v>150000</v>
      </c>
      <c r="I52" s="12">
        <v>70000</v>
      </c>
      <c r="J52" s="12">
        <v>96500</v>
      </c>
      <c r="K52" s="12">
        <v>49500</v>
      </c>
    </row>
    <row r="53" spans="1:11">
      <c r="A53" s="4" t="s">
        <v>227</v>
      </c>
      <c r="B53" s="4" t="s">
        <v>230</v>
      </c>
      <c r="C53" s="4" t="s">
        <v>271</v>
      </c>
      <c r="D53" s="12">
        <v>294180</v>
      </c>
      <c r="E53" s="12">
        <v>358062</v>
      </c>
      <c r="F53" s="12">
        <v>61940</v>
      </c>
      <c r="G53" s="12"/>
      <c r="H53" s="12"/>
      <c r="I53" s="12">
        <v>430929</v>
      </c>
      <c r="J53" s="12">
        <v>177788</v>
      </c>
      <c r="K53" s="12">
        <v>211763</v>
      </c>
    </row>
    <row r="54" spans="1:11">
      <c r="A54" s="5" t="s">
        <v>228</v>
      </c>
      <c r="B54" s="6" t="s">
        <v>217</v>
      </c>
      <c r="C54" s="7" t="s">
        <v>272</v>
      </c>
      <c r="D54" s="13">
        <v>128062</v>
      </c>
      <c r="E54" s="13">
        <v>61940</v>
      </c>
      <c r="F54" s="14"/>
      <c r="G54" s="14"/>
      <c r="H54" s="14"/>
      <c r="I54" s="14"/>
      <c r="J54" s="14"/>
      <c r="K54" s="14"/>
    </row>
    <row r="55" spans="1:11">
      <c r="A55" s="5" t="s">
        <v>32</v>
      </c>
      <c r="B55" s="6" t="s">
        <v>231</v>
      </c>
      <c r="C55" s="7" t="s">
        <v>273</v>
      </c>
      <c r="D55" s="13">
        <v>166118</v>
      </c>
      <c r="E55" s="13">
        <v>296122</v>
      </c>
      <c r="F55" s="14">
        <v>61940</v>
      </c>
      <c r="G55" s="14"/>
      <c r="H55" s="14"/>
      <c r="I55" s="14">
        <v>430429</v>
      </c>
      <c r="J55" s="14">
        <v>177788</v>
      </c>
      <c r="K55" s="14">
        <v>211763</v>
      </c>
    </row>
    <row r="56" spans="1:11">
      <c r="A56" s="3" t="s">
        <v>162</v>
      </c>
      <c r="B56" s="3" t="s">
        <v>164</v>
      </c>
      <c r="C56" s="3" t="s">
        <v>274</v>
      </c>
      <c r="D56" s="11">
        <v>129</v>
      </c>
      <c r="E56" s="11">
        <v>52951</v>
      </c>
      <c r="F56" s="11">
        <v>179</v>
      </c>
      <c r="G56" s="11">
        <v>13</v>
      </c>
      <c r="H56" s="11"/>
      <c r="I56" s="11">
        <v>176</v>
      </c>
      <c r="J56" s="11"/>
      <c r="K56" s="11"/>
    </row>
    <row r="57" spans="1:11">
      <c r="A57" s="5" t="s">
        <v>163</v>
      </c>
      <c r="B57" s="6" t="s">
        <v>232</v>
      </c>
      <c r="C57" s="7" t="s">
        <v>275</v>
      </c>
      <c r="D57" s="13"/>
      <c r="E57" s="13"/>
      <c r="F57" s="14"/>
      <c r="G57" s="14"/>
      <c r="H57" s="14"/>
      <c r="I57" s="14"/>
      <c r="J57" s="14"/>
      <c r="K57" s="14"/>
    </row>
    <row r="58" spans="1:11">
      <c r="A58" s="5" t="s">
        <v>32</v>
      </c>
      <c r="B58" s="6" t="s">
        <v>233</v>
      </c>
      <c r="C58" s="7" t="s">
        <v>276</v>
      </c>
      <c r="D58" s="13">
        <v>129</v>
      </c>
      <c r="E58" s="13">
        <v>715</v>
      </c>
      <c r="F58" s="14">
        <v>179</v>
      </c>
      <c r="G58" s="13">
        <v>13</v>
      </c>
      <c r="H58" s="14"/>
      <c r="I58" s="14">
        <v>176</v>
      </c>
      <c r="J58" s="14"/>
      <c r="K58" s="14"/>
    </row>
    <row r="59" spans="1:11">
      <c r="A59" s="5" t="s">
        <v>33</v>
      </c>
      <c r="B59" s="6" t="s">
        <v>234</v>
      </c>
      <c r="C59" s="7" t="s">
        <v>277</v>
      </c>
      <c r="D59" s="13"/>
      <c r="E59" s="13"/>
      <c r="F59" s="14"/>
      <c r="G59" s="14"/>
      <c r="H59" s="14"/>
      <c r="I59" s="14"/>
      <c r="J59" s="14"/>
      <c r="K59" s="14"/>
    </row>
    <row r="60" spans="1:11">
      <c r="A60" s="5" t="s">
        <v>34</v>
      </c>
      <c r="B60" s="6" t="s">
        <v>235</v>
      </c>
      <c r="C60" s="7" t="s">
        <v>278</v>
      </c>
      <c r="D60" s="13"/>
      <c r="E60" s="13">
        <v>52236</v>
      </c>
      <c r="F60" s="14"/>
      <c r="G60" s="14"/>
      <c r="H60" s="14"/>
      <c r="I60" s="14"/>
      <c r="J60" s="14"/>
      <c r="K60" s="14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4" r:id="rId3" name="Spať">
          <controlPr autoLine="0" r:id="rId4">
            <anchor moveWithCells="1">
              <from>
                <xdr:col>11</xdr:col>
                <xdr:colOff>600075</xdr:colOff>
                <xdr:row>0</xdr:row>
                <xdr:rowOff>352425</xdr:rowOff>
              </from>
              <to>
                <xdr:col>13</xdr:col>
                <xdr:colOff>600075</xdr:colOff>
                <xdr:row>2</xdr:row>
                <xdr:rowOff>180975</xdr:rowOff>
              </to>
            </anchor>
          </controlPr>
        </control>
      </mc:Choice>
      <mc:Fallback>
        <control shapeId="3074" r:id="rId3" name="Spať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árok3"/>
  <dimension ref="A1:K62"/>
  <sheetViews>
    <sheetView showGridLines="0" topLeftCell="B1" zoomScale="80" zoomScaleNormal="80" workbookViewId="0">
      <selection activeCell="I12" sqref="I12"/>
    </sheetView>
  </sheetViews>
  <sheetFormatPr defaultRowHeight="15"/>
  <cols>
    <col min="1" max="1" width="7.140625" bestFit="1" customWidth="1"/>
    <col min="2" max="2" width="68.5703125" style="8" customWidth="1"/>
    <col min="3" max="3" width="7.85546875" customWidth="1"/>
    <col min="4" max="8" width="9.85546875" style="15" customWidth="1"/>
    <col min="9" max="11" width="9.85546875" style="15" bestFit="1" customWidth="1"/>
  </cols>
  <sheetData>
    <row r="1" spans="1:11" ht="30">
      <c r="A1" s="2" t="s">
        <v>0</v>
      </c>
      <c r="B1" s="2" t="s">
        <v>279</v>
      </c>
      <c r="C1" s="2" t="s">
        <v>2</v>
      </c>
      <c r="D1" s="16">
        <v>2009</v>
      </c>
      <c r="E1" s="16">
        <v>2010</v>
      </c>
      <c r="F1" s="16">
        <v>2011</v>
      </c>
      <c r="G1" s="16">
        <v>2012</v>
      </c>
      <c r="H1" s="16">
        <v>2013</v>
      </c>
      <c r="I1" s="16">
        <v>2014</v>
      </c>
      <c r="J1" s="16">
        <v>2015</v>
      </c>
      <c r="K1" s="16">
        <v>2016</v>
      </c>
    </row>
    <row r="2" spans="1:11">
      <c r="A2" s="5" t="s">
        <v>280</v>
      </c>
      <c r="B2" s="6" t="s">
        <v>346</v>
      </c>
      <c r="C2" s="5" t="s">
        <v>285</v>
      </c>
      <c r="D2" s="14"/>
      <c r="E2" s="14"/>
      <c r="F2" s="14"/>
      <c r="G2" s="14"/>
      <c r="H2" s="14"/>
      <c r="I2" s="14"/>
      <c r="J2" s="14"/>
      <c r="K2" s="14"/>
    </row>
    <row r="3" spans="1:11">
      <c r="A3" s="3" t="s">
        <v>172</v>
      </c>
      <c r="B3" s="22" t="s">
        <v>347</v>
      </c>
      <c r="C3" s="3" t="s">
        <v>286</v>
      </c>
      <c r="D3" s="11"/>
      <c r="E3" s="11"/>
      <c r="F3" s="11"/>
      <c r="G3" s="11"/>
      <c r="H3" s="11"/>
      <c r="I3" s="11"/>
      <c r="J3" s="11"/>
      <c r="K3" s="11"/>
    </row>
    <row r="4" spans="1:11">
      <c r="A4" s="5" t="s">
        <v>281</v>
      </c>
      <c r="B4" s="6" t="s">
        <v>348</v>
      </c>
      <c r="C4" s="5" t="s">
        <v>287</v>
      </c>
      <c r="D4" s="14"/>
      <c r="E4" s="14"/>
      <c r="F4" s="14"/>
      <c r="G4" s="14"/>
      <c r="H4" s="14"/>
      <c r="I4" s="14"/>
      <c r="J4" s="14"/>
      <c r="K4" s="14"/>
    </row>
    <row r="5" spans="1:11">
      <c r="A5" s="5" t="s">
        <v>282</v>
      </c>
      <c r="B5" s="6" t="s">
        <v>349</v>
      </c>
      <c r="C5" s="5" t="s">
        <v>288</v>
      </c>
      <c r="D5" s="14">
        <v>2696312</v>
      </c>
      <c r="E5" s="14">
        <v>4037434</v>
      </c>
      <c r="F5" s="14">
        <v>4087167</v>
      </c>
      <c r="G5" s="14">
        <v>4102464</v>
      </c>
      <c r="H5" s="14">
        <v>5323733</v>
      </c>
      <c r="I5" s="14">
        <v>2584173</v>
      </c>
      <c r="J5" s="14">
        <v>3394017</v>
      </c>
      <c r="K5" s="14">
        <v>3325758</v>
      </c>
    </row>
    <row r="6" spans="1:11" ht="15" customHeight="1">
      <c r="A6" s="5" t="s">
        <v>283</v>
      </c>
      <c r="B6" s="6" t="s">
        <v>350</v>
      </c>
      <c r="C6" s="5" t="s">
        <v>289</v>
      </c>
      <c r="D6" s="14">
        <v>2559464</v>
      </c>
      <c r="E6" s="14">
        <v>4224666</v>
      </c>
      <c r="F6" s="14">
        <v>4084663</v>
      </c>
      <c r="G6" s="14">
        <v>4092801</v>
      </c>
      <c r="H6" s="14">
        <v>5321353</v>
      </c>
      <c r="I6" s="14">
        <v>2583776</v>
      </c>
      <c r="J6" s="14">
        <v>3392262</v>
      </c>
      <c r="K6" s="14">
        <v>3327937</v>
      </c>
    </row>
    <row r="7" spans="1:11" ht="15" customHeight="1">
      <c r="A7" s="5" t="s">
        <v>32</v>
      </c>
      <c r="B7" s="6" t="s">
        <v>436</v>
      </c>
      <c r="C7" s="5" t="s">
        <v>290</v>
      </c>
      <c r="D7" s="14">
        <v>136124</v>
      </c>
      <c r="E7" s="14">
        <v>-188024</v>
      </c>
      <c r="F7" s="14"/>
      <c r="G7" s="14">
        <v>3007</v>
      </c>
      <c r="H7" s="14">
        <v>-3007</v>
      </c>
      <c r="I7" s="14">
        <v>397</v>
      </c>
      <c r="J7" s="14">
        <v>1755</v>
      </c>
      <c r="K7" s="14">
        <v>-2152</v>
      </c>
    </row>
    <row r="8" spans="1:11">
      <c r="A8" s="5" t="s">
        <v>33</v>
      </c>
      <c r="B8" s="6" t="s">
        <v>351</v>
      </c>
      <c r="C8" s="5" t="s">
        <v>291</v>
      </c>
      <c r="D8" s="14">
        <v>724</v>
      </c>
      <c r="E8" s="14">
        <v>792</v>
      </c>
      <c r="F8" s="14">
        <v>2504</v>
      </c>
      <c r="G8" s="14">
        <v>6656</v>
      </c>
      <c r="H8" s="14">
        <v>5387</v>
      </c>
      <c r="I8" s="14"/>
      <c r="J8" s="14"/>
      <c r="K8" s="14"/>
    </row>
    <row r="9" spans="1:11">
      <c r="A9" s="3" t="s">
        <v>71</v>
      </c>
      <c r="B9" s="22" t="s">
        <v>352</v>
      </c>
      <c r="C9" s="3" t="s">
        <v>292</v>
      </c>
      <c r="D9" s="11">
        <v>1721931</v>
      </c>
      <c r="E9" s="11">
        <v>2722010</v>
      </c>
      <c r="F9" s="11">
        <v>2544977</v>
      </c>
      <c r="G9" s="11">
        <v>2823949</v>
      </c>
      <c r="H9" s="11">
        <v>3887690</v>
      </c>
      <c r="I9" s="11">
        <f>I10+I11</f>
        <v>1525445</v>
      </c>
      <c r="J9" s="11">
        <f t="shared" ref="J9:K9" si="0">J10+J11</f>
        <v>1715825</v>
      </c>
      <c r="K9" s="11">
        <f t="shared" si="0"/>
        <v>1923273</v>
      </c>
    </row>
    <row r="10" spans="1:11">
      <c r="A10" s="5" t="s">
        <v>284</v>
      </c>
      <c r="B10" s="6" t="s">
        <v>353</v>
      </c>
      <c r="C10" s="5" t="s">
        <v>293</v>
      </c>
      <c r="D10" s="14">
        <v>351746</v>
      </c>
      <c r="E10" s="14">
        <v>957760</v>
      </c>
      <c r="F10" s="14">
        <v>1199573</v>
      </c>
      <c r="G10" s="14">
        <v>1281978</v>
      </c>
      <c r="H10" s="14">
        <v>2854867</v>
      </c>
      <c r="I10" s="14">
        <v>459887</v>
      </c>
      <c r="J10" s="14">
        <v>354191</v>
      </c>
      <c r="K10" s="14">
        <v>549192</v>
      </c>
    </row>
    <row r="11" spans="1:11">
      <c r="A11" s="5" t="s">
        <v>32</v>
      </c>
      <c r="B11" s="6" t="s">
        <v>354</v>
      </c>
      <c r="C11" s="5" t="s">
        <v>294</v>
      </c>
      <c r="D11" s="14">
        <v>1370185</v>
      </c>
      <c r="E11" s="14">
        <v>1764250</v>
      </c>
      <c r="F11" s="14">
        <v>1345404</v>
      </c>
      <c r="G11" s="14">
        <v>1541971</v>
      </c>
      <c r="H11" s="14">
        <v>1032823</v>
      </c>
      <c r="I11" s="14">
        <v>1065558</v>
      </c>
      <c r="J11" s="14">
        <v>1361634</v>
      </c>
      <c r="K11" s="14">
        <v>1374081</v>
      </c>
    </row>
    <row r="12" spans="1:11">
      <c r="A12" s="5" t="s">
        <v>281</v>
      </c>
      <c r="B12" s="6" t="s">
        <v>355</v>
      </c>
      <c r="C12" s="5" t="s">
        <v>295</v>
      </c>
      <c r="D12" s="14">
        <v>974381</v>
      </c>
      <c r="E12" s="14">
        <v>1315424</v>
      </c>
      <c r="F12" s="14">
        <v>1542190</v>
      </c>
      <c r="G12" s="14">
        <v>1278515</v>
      </c>
      <c r="H12" s="14">
        <v>1436043</v>
      </c>
      <c r="I12" s="14">
        <v>1026417</v>
      </c>
      <c r="J12" s="14">
        <v>1655537</v>
      </c>
      <c r="K12" s="14">
        <v>1374684</v>
      </c>
    </row>
    <row r="13" spans="1:11">
      <c r="A13" s="3" t="s">
        <v>162</v>
      </c>
      <c r="B13" s="22" t="s">
        <v>356</v>
      </c>
      <c r="C13" s="3" t="s">
        <v>296</v>
      </c>
      <c r="D13" s="11">
        <v>661486</v>
      </c>
      <c r="E13" s="11">
        <v>766836</v>
      </c>
      <c r="F13" s="11">
        <v>949468</v>
      </c>
      <c r="G13" s="11">
        <v>841016</v>
      </c>
      <c r="H13" s="11">
        <v>1065866</v>
      </c>
      <c r="I13" s="11">
        <v>1055169</v>
      </c>
      <c r="J13" s="11">
        <v>1164040</v>
      </c>
      <c r="K13" s="11">
        <v>1121062</v>
      </c>
    </row>
    <row r="14" spans="1:11">
      <c r="A14" s="5" t="s">
        <v>163</v>
      </c>
      <c r="B14" s="6" t="s">
        <v>357</v>
      </c>
      <c r="C14" s="5" t="s">
        <v>297</v>
      </c>
      <c r="D14" s="14">
        <v>477596</v>
      </c>
      <c r="E14" s="14">
        <v>549281</v>
      </c>
      <c r="F14" s="14">
        <v>699216</v>
      </c>
      <c r="G14" s="14">
        <v>607034</v>
      </c>
      <c r="H14" s="14">
        <v>768103</v>
      </c>
      <c r="I14" s="14">
        <v>760641</v>
      </c>
      <c r="J14" s="14">
        <v>845539</v>
      </c>
      <c r="K14" s="14">
        <v>811407</v>
      </c>
    </row>
    <row r="15" spans="1:11">
      <c r="A15" s="5" t="s">
        <v>32</v>
      </c>
      <c r="B15" s="6" t="s">
        <v>358</v>
      </c>
      <c r="C15" s="5" t="s">
        <v>298</v>
      </c>
      <c r="D15" s="14">
        <v>2130</v>
      </c>
      <c r="E15" s="14">
        <v>4270</v>
      </c>
      <c r="F15" s="14"/>
      <c r="G15" s="14"/>
      <c r="H15" s="14"/>
      <c r="I15" s="14"/>
      <c r="J15" s="14"/>
      <c r="K15" s="14"/>
    </row>
    <row r="16" spans="1:11">
      <c r="A16" s="5" t="s">
        <v>33</v>
      </c>
      <c r="B16" s="6" t="s">
        <v>359</v>
      </c>
      <c r="C16" s="5" t="s">
        <v>299</v>
      </c>
      <c r="D16" s="14">
        <v>164937</v>
      </c>
      <c r="E16" s="14">
        <v>189800</v>
      </c>
      <c r="F16" s="14">
        <v>227990</v>
      </c>
      <c r="G16" s="14">
        <v>209869</v>
      </c>
      <c r="H16" s="14">
        <v>269527</v>
      </c>
      <c r="I16" s="14">
        <v>271865</v>
      </c>
      <c r="J16" s="14">
        <v>296856</v>
      </c>
      <c r="K16" s="14">
        <v>286613</v>
      </c>
    </row>
    <row r="17" spans="1:11">
      <c r="A17" s="5" t="s">
        <v>34</v>
      </c>
      <c r="B17" s="6" t="s">
        <v>360</v>
      </c>
      <c r="C17" s="5" t="s">
        <v>300</v>
      </c>
      <c r="D17" s="14">
        <v>16823</v>
      </c>
      <c r="E17" s="14">
        <v>23485</v>
      </c>
      <c r="F17" s="14">
        <v>22262</v>
      </c>
      <c r="G17" s="14">
        <v>24113</v>
      </c>
      <c r="H17" s="14">
        <v>28236</v>
      </c>
      <c r="I17" s="14">
        <v>22663</v>
      </c>
      <c r="J17" s="14">
        <v>21645</v>
      </c>
      <c r="K17" s="14">
        <v>23042</v>
      </c>
    </row>
    <row r="18" spans="1:11">
      <c r="A18" s="3" t="s">
        <v>361</v>
      </c>
      <c r="B18" s="22" t="s">
        <v>371</v>
      </c>
      <c r="C18" s="3" t="s">
        <v>301</v>
      </c>
      <c r="D18" s="11">
        <v>8752</v>
      </c>
      <c r="E18" s="11">
        <v>9374</v>
      </c>
      <c r="F18" s="11">
        <v>10855</v>
      </c>
      <c r="G18" s="11">
        <v>9303</v>
      </c>
      <c r="H18" s="11">
        <v>8550</v>
      </c>
      <c r="I18" s="11">
        <v>8574</v>
      </c>
      <c r="J18" s="11">
        <v>7775</v>
      </c>
      <c r="K18" s="11">
        <v>7843</v>
      </c>
    </row>
    <row r="19" spans="1:11" ht="30">
      <c r="A19" s="3" t="s">
        <v>362</v>
      </c>
      <c r="B19" s="22" t="s">
        <v>372</v>
      </c>
      <c r="C19" s="3" t="s">
        <v>302</v>
      </c>
      <c r="D19" s="11">
        <v>115522</v>
      </c>
      <c r="E19" s="11">
        <v>117822</v>
      </c>
      <c r="F19" s="11">
        <v>132575</v>
      </c>
      <c r="G19" s="11">
        <v>173749</v>
      </c>
      <c r="H19" s="11">
        <v>175651</v>
      </c>
      <c r="I19" s="11">
        <v>141890</v>
      </c>
      <c r="J19" s="11">
        <v>125330</v>
      </c>
      <c r="K19" s="11">
        <v>84787</v>
      </c>
    </row>
    <row r="20" spans="1:11">
      <c r="A20" s="5" t="s">
        <v>363</v>
      </c>
      <c r="B20" s="6" t="s">
        <v>373</v>
      </c>
      <c r="C20" s="5" t="s">
        <v>303</v>
      </c>
      <c r="D20" s="14">
        <v>20528</v>
      </c>
      <c r="E20" s="14">
        <v>53190</v>
      </c>
      <c r="F20" s="14">
        <v>10157</v>
      </c>
      <c r="G20" s="14">
        <v>2317</v>
      </c>
      <c r="H20" s="14"/>
      <c r="I20" s="14">
        <v>10830</v>
      </c>
      <c r="J20" s="14">
        <v>1583</v>
      </c>
      <c r="K20" s="14">
        <v>16572</v>
      </c>
    </row>
    <row r="21" spans="1:11">
      <c r="A21" s="3" t="s">
        <v>364</v>
      </c>
      <c r="B21" s="22" t="s">
        <v>374</v>
      </c>
      <c r="C21" s="3" t="s">
        <v>304</v>
      </c>
      <c r="D21" s="11">
        <v>18868</v>
      </c>
      <c r="E21" s="11">
        <v>35333</v>
      </c>
      <c r="F21" s="11">
        <v>4952</v>
      </c>
      <c r="G21" s="11">
        <v>17</v>
      </c>
      <c r="H21" s="11"/>
      <c r="I21" s="11"/>
      <c r="J21" s="11"/>
      <c r="K21" s="11"/>
    </row>
    <row r="22" spans="1:11">
      <c r="A22" s="3" t="s">
        <v>365</v>
      </c>
      <c r="B22" s="22" t="s">
        <v>375</v>
      </c>
      <c r="C22" s="3" t="s">
        <v>305</v>
      </c>
      <c r="D22" s="11">
        <v>55510</v>
      </c>
      <c r="E22" s="11">
        <v>32253</v>
      </c>
      <c r="F22" s="11">
        <v>52616</v>
      </c>
      <c r="G22" s="11">
        <v>3961</v>
      </c>
      <c r="H22" s="11"/>
      <c r="I22" s="11">
        <v>-103</v>
      </c>
      <c r="J22" s="11"/>
      <c r="K22" s="11"/>
    </row>
    <row r="23" spans="1:11">
      <c r="A23" s="5" t="s">
        <v>366</v>
      </c>
      <c r="B23" s="6" t="s">
        <v>376</v>
      </c>
      <c r="C23" s="5" t="s">
        <v>306</v>
      </c>
      <c r="D23" s="14">
        <v>27409</v>
      </c>
      <c r="E23" s="14">
        <v>41919</v>
      </c>
      <c r="F23" s="14">
        <v>4639</v>
      </c>
      <c r="G23" s="14">
        <v>7837</v>
      </c>
      <c r="H23" s="14">
        <v>15450</v>
      </c>
      <c r="I23" s="14">
        <v>16978</v>
      </c>
      <c r="J23" s="14">
        <v>14025</v>
      </c>
      <c r="K23" s="14">
        <v>8042</v>
      </c>
    </row>
    <row r="24" spans="1:11">
      <c r="A24" s="3" t="s">
        <v>367</v>
      </c>
      <c r="B24" s="22" t="s">
        <v>377</v>
      </c>
      <c r="C24" s="3" t="s">
        <v>307</v>
      </c>
      <c r="D24" s="11">
        <v>18100</v>
      </c>
      <c r="E24" s="11">
        <v>23678</v>
      </c>
      <c r="F24" s="11">
        <v>21758</v>
      </c>
      <c r="G24" s="11">
        <v>23473</v>
      </c>
      <c r="H24" s="11">
        <v>25791</v>
      </c>
      <c r="I24" s="11">
        <v>61814</v>
      </c>
      <c r="J24" s="11">
        <v>44252</v>
      </c>
      <c r="K24" s="11">
        <v>29691</v>
      </c>
    </row>
    <row r="25" spans="1:11">
      <c r="A25" s="5" t="s">
        <v>368</v>
      </c>
      <c r="B25" s="6" t="s">
        <v>378</v>
      </c>
      <c r="C25" s="5" t="s">
        <v>308</v>
      </c>
      <c r="D25" s="14"/>
      <c r="E25" s="14"/>
      <c r="F25" s="14"/>
      <c r="G25" s="14"/>
      <c r="H25" s="14"/>
      <c r="I25" s="14"/>
      <c r="J25" s="14"/>
      <c r="K25" s="14"/>
    </row>
    <row r="26" spans="1:11">
      <c r="A26" s="5" t="s">
        <v>280</v>
      </c>
      <c r="B26" s="6" t="s">
        <v>379</v>
      </c>
      <c r="C26" s="5" t="s">
        <v>309</v>
      </c>
      <c r="D26" s="14"/>
      <c r="E26" s="14"/>
      <c r="F26" s="14"/>
      <c r="G26" s="14"/>
      <c r="H26" s="14"/>
      <c r="I26" s="14"/>
      <c r="J26" s="14"/>
      <c r="K26" s="14"/>
    </row>
    <row r="27" spans="1:11">
      <c r="A27" s="3" t="s">
        <v>369</v>
      </c>
      <c r="B27" s="22" t="s">
        <v>380</v>
      </c>
      <c r="C27" s="3" t="s">
        <v>310</v>
      </c>
      <c r="D27" s="11">
        <v>144080</v>
      </c>
      <c r="E27" s="11">
        <v>425237</v>
      </c>
      <c r="F27" s="11">
        <v>384762</v>
      </c>
      <c r="G27" s="11">
        <v>237150</v>
      </c>
      <c r="H27" s="11">
        <v>175635</v>
      </c>
      <c r="I27" s="11">
        <v>-213119</v>
      </c>
      <c r="J27" s="11">
        <v>329748</v>
      </c>
      <c r="K27" s="11">
        <v>147580</v>
      </c>
    </row>
    <row r="28" spans="1:11">
      <c r="A28" s="5" t="s">
        <v>370</v>
      </c>
      <c r="B28" s="6" t="s">
        <v>381</v>
      </c>
      <c r="C28" s="5" t="s">
        <v>311</v>
      </c>
      <c r="D28" s="14"/>
      <c r="E28" s="14"/>
      <c r="F28" s="14"/>
      <c r="G28" s="14"/>
      <c r="H28" s="14"/>
      <c r="I28" s="14"/>
      <c r="J28" s="14"/>
      <c r="K28" s="14"/>
    </row>
    <row r="29" spans="1:11">
      <c r="A29" s="3" t="s">
        <v>382</v>
      </c>
      <c r="B29" s="22" t="s">
        <v>398</v>
      </c>
      <c r="C29" s="3" t="s">
        <v>312</v>
      </c>
      <c r="D29" s="11"/>
      <c r="E29" s="11"/>
      <c r="F29" s="11"/>
      <c r="G29" s="11"/>
      <c r="H29" s="11"/>
      <c r="I29" s="11"/>
      <c r="J29" s="11"/>
      <c r="K29" s="11"/>
    </row>
    <row r="30" spans="1:11">
      <c r="A30" s="5" t="s">
        <v>383</v>
      </c>
      <c r="B30" s="6" t="s">
        <v>399</v>
      </c>
      <c r="C30" s="5" t="s">
        <v>313</v>
      </c>
      <c r="D30" s="14"/>
      <c r="E30" s="14"/>
      <c r="F30" s="14"/>
      <c r="G30" s="14"/>
      <c r="H30" s="14"/>
      <c r="I30" s="14"/>
      <c r="J30" s="14"/>
      <c r="K30" s="14"/>
    </row>
    <row r="31" spans="1:11" ht="30">
      <c r="A31" s="5" t="s">
        <v>384</v>
      </c>
      <c r="B31" s="6" t="s">
        <v>400</v>
      </c>
      <c r="C31" s="5" t="s">
        <v>314</v>
      </c>
      <c r="D31" s="14"/>
      <c r="E31" s="14"/>
      <c r="F31" s="14"/>
      <c r="G31" s="14"/>
      <c r="H31" s="14"/>
      <c r="I31" s="14"/>
      <c r="J31" s="14"/>
      <c r="K31" s="14"/>
    </row>
    <row r="32" spans="1:11">
      <c r="A32" s="5" t="s">
        <v>32</v>
      </c>
      <c r="B32" s="6" t="s">
        <v>401</v>
      </c>
      <c r="C32" s="5" t="s">
        <v>315</v>
      </c>
      <c r="D32" s="14"/>
      <c r="E32" s="14"/>
      <c r="F32" s="14"/>
      <c r="G32" s="14"/>
      <c r="H32" s="14"/>
      <c r="I32" s="14"/>
      <c r="J32" s="14"/>
      <c r="K32" s="14"/>
    </row>
    <row r="33" spans="1:11">
      <c r="A33" s="5" t="s">
        <v>33</v>
      </c>
      <c r="B33" s="6" t="s">
        <v>402</v>
      </c>
      <c r="C33" s="5" t="s">
        <v>316</v>
      </c>
      <c r="D33" s="14"/>
      <c r="E33" s="14"/>
      <c r="F33" s="14"/>
      <c r="G33" s="14"/>
      <c r="H33" s="14"/>
      <c r="I33" s="14"/>
      <c r="J33" s="14"/>
      <c r="K33" s="14"/>
    </row>
    <row r="34" spans="1:11">
      <c r="A34" s="5" t="s">
        <v>385</v>
      </c>
      <c r="B34" s="6" t="s">
        <v>403</v>
      </c>
      <c r="C34" s="5" t="s">
        <v>317</v>
      </c>
      <c r="D34" s="14"/>
      <c r="E34" s="14"/>
      <c r="F34" s="14"/>
      <c r="G34" s="14"/>
      <c r="H34" s="14"/>
      <c r="I34" s="14"/>
      <c r="J34" s="14"/>
      <c r="K34" s="14"/>
    </row>
    <row r="35" spans="1:11">
      <c r="A35" s="3" t="s">
        <v>386</v>
      </c>
      <c r="B35" s="22" t="s">
        <v>404</v>
      </c>
      <c r="C35" s="3" t="s">
        <v>318</v>
      </c>
      <c r="D35" s="11"/>
      <c r="E35" s="11"/>
      <c r="F35" s="11"/>
      <c r="G35" s="11"/>
      <c r="H35" s="11"/>
      <c r="I35" s="11"/>
      <c r="J35" s="11"/>
      <c r="K35" s="11"/>
    </row>
    <row r="36" spans="1:11">
      <c r="A36" s="5" t="s">
        <v>387</v>
      </c>
      <c r="B36" s="6" t="s">
        <v>405</v>
      </c>
      <c r="C36" s="5" t="s">
        <v>319</v>
      </c>
      <c r="D36" s="14"/>
      <c r="E36" s="14"/>
      <c r="F36" s="14"/>
      <c r="G36" s="14"/>
      <c r="H36" s="14"/>
      <c r="I36" s="14"/>
      <c r="J36" s="14"/>
      <c r="K36" s="14"/>
    </row>
    <row r="37" spans="1:11" ht="15" customHeight="1">
      <c r="A37" s="3" t="s">
        <v>388</v>
      </c>
      <c r="B37" s="22" t="s">
        <v>406</v>
      </c>
      <c r="C37" s="3" t="s">
        <v>320</v>
      </c>
      <c r="D37" s="11"/>
      <c r="E37" s="11"/>
      <c r="F37" s="11"/>
      <c r="G37" s="11"/>
      <c r="H37" s="11"/>
      <c r="I37" s="11"/>
      <c r="J37" s="11"/>
      <c r="K37" s="11"/>
    </row>
    <row r="38" spans="1:11">
      <c r="A38" s="3" t="s">
        <v>389</v>
      </c>
      <c r="B38" s="22" t="s">
        <v>407</v>
      </c>
      <c r="C38" s="3" t="s">
        <v>321</v>
      </c>
      <c r="D38" s="11"/>
      <c r="E38" s="11"/>
      <c r="F38" s="11"/>
      <c r="G38" s="11"/>
      <c r="H38" s="11"/>
      <c r="I38" s="11"/>
      <c r="J38" s="11"/>
      <c r="K38" s="11"/>
    </row>
    <row r="39" spans="1:11">
      <c r="A39" s="5" t="s">
        <v>390</v>
      </c>
      <c r="B39" s="6" t="s">
        <v>408</v>
      </c>
      <c r="C39" s="5" t="s">
        <v>322</v>
      </c>
      <c r="D39" s="14">
        <v>84</v>
      </c>
      <c r="E39" s="14">
        <v>112</v>
      </c>
      <c r="F39" s="14">
        <v>847</v>
      </c>
      <c r="G39" s="14">
        <v>1332</v>
      </c>
      <c r="H39" s="14">
        <v>149</v>
      </c>
      <c r="I39" s="14">
        <v>80</v>
      </c>
      <c r="J39" s="14">
        <v>7</v>
      </c>
      <c r="K39" s="14">
        <v>1</v>
      </c>
    </row>
    <row r="40" spans="1:11">
      <c r="A40" s="3" t="s">
        <v>391</v>
      </c>
      <c r="B40" s="22" t="s">
        <v>409</v>
      </c>
      <c r="C40" s="3" t="s">
        <v>323</v>
      </c>
      <c r="D40" s="11">
        <v>20238</v>
      </c>
      <c r="E40" s="11">
        <v>21230</v>
      </c>
      <c r="F40" s="11">
        <v>39507</v>
      </c>
      <c r="G40" s="11">
        <v>14461</v>
      </c>
      <c r="H40" s="11">
        <v>12658</v>
      </c>
      <c r="I40" s="11">
        <v>11297</v>
      </c>
      <c r="J40" s="11">
        <v>17497</v>
      </c>
      <c r="K40" s="11">
        <v>18541</v>
      </c>
    </row>
    <row r="41" spans="1:11">
      <c r="A41" s="5" t="s">
        <v>392</v>
      </c>
      <c r="B41" s="6" t="s">
        <v>410</v>
      </c>
      <c r="C41" s="5" t="s">
        <v>324</v>
      </c>
      <c r="D41" s="14">
        <v>4526</v>
      </c>
      <c r="E41" s="14">
        <v>6341</v>
      </c>
      <c r="F41" s="14">
        <v>207</v>
      </c>
      <c r="G41" s="14">
        <v>294</v>
      </c>
      <c r="H41" s="14">
        <v>339</v>
      </c>
      <c r="I41" s="14">
        <v>149</v>
      </c>
      <c r="J41" s="14"/>
      <c r="K41" s="14">
        <v>12</v>
      </c>
    </row>
    <row r="42" spans="1:11">
      <c r="A42" s="3" t="s">
        <v>393</v>
      </c>
      <c r="B42" s="22" t="s">
        <v>411</v>
      </c>
      <c r="C42" s="3" t="s">
        <v>325</v>
      </c>
      <c r="D42" s="11">
        <v>6228</v>
      </c>
      <c r="E42" s="11">
        <v>156</v>
      </c>
      <c r="F42" s="11">
        <v>5572</v>
      </c>
      <c r="G42" s="11">
        <v>314</v>
      </c>
      <c r="H42" s="11">
        <v>749</v>
      </c>
      <c r="I42" s="11">
        <v>658</v>
      </c>
      <c r="J42" s="11">
        <v>175</v>
      </c>
      <c r="K42" s="11">
        <v>33</v>
      </c>
    </row>
    <row r="43" spans="1:11">
      <c r="A43" s="5" t="s">
        <v>394</v>
      </c>
      <c r="B43" s="6" t="s">
        <v>414</v>
      </c>
      <c r="C43" s="5" t="s">
        <v>326</v>
      </c>
      <c r="D43" s="14"/>
      <c r="E43" s="14"/>
      <c r="F43" s="14"/>
      <c r="G43" s="14"/>
      <c r="H43" s="14"/>
      <c r="I43" s="14"/>
      <c r="J43" s="14"/>
      <c r="K43" s="14"/>
    </row>
    <row r="44" spans="1:11">
      <c r="A44" s="3" t="s">
        <v>395</v>
      </c>
      <c r="B44" s="22" t="s">
        <v>415</v>
      </c>
      <c r="C44" s="3" t="s">
        <v>327</v>
      </c>
      <c r="D44" s="11">
        <v>25156</v>
      </c>
      <c r="E44" s="11">
        <v>31839</v>
      </c>
      <c r="F44" s="11">
        <v>36907</v>
      </c>
      <c r="G44" s="11">
        <v>18108</v>
      </c>
      <c r="H44" s="11">
        <v>31497</v>
      </c>
      <c r="I44" s="11">
        <v>10359</v>
      </c>
      <c r="J44" s="11">
        <v>27951</v>
      </c>
      <c r="K44" s="11">
        <v>21650</v>
      </c>
    </row>
    <row r="45" spans="1:11">
      <c r="A45" s="5" t="s">
        <v>396</v>
      </c>
      <c r="B45" s="6" t="s">
        <v>412</v>
      </c>
      <c r="C45" s="5" t="s">
        <v>328</v>
      </c>
      <c r="D45" s="14"/>
      <c r="E45" s="14"/>
      <c r="F45" s="14"/>
      <c r="G45" s="14"/>
      <c r="H45" s="14"/>
      <c r="I45" s="14"/>
      <c r="J45" s="14"/>
      <c r="K45" s="14"/>
    </row>
    <row r="46" spans="1:11">
      <c r="A46" s="3" t="s">
        <v>397</v>
      </c>
      <c r="B46" s="22" t="s">
        <v>413</v>
      </c>
      <c r="C46" s="3" t="s">
        <v>329</v>
      </c>
      <c r="D46" s="11"/>
      <c r="E46" s="11"/>
      <c r="F46" s="11"/>
      <c r="G46" s="11"/>
      <c r="H46" s="11"/>
      <c r="I46" s="11"/>
      <c r="J46" s="11"/>
      <c r="K46" s="11"/>
    </row>
    <row r="47" spans="1:11">
      <c r="A47" s="3" t="s">
        <v>369</v>
      </c>
      <c r="B47" s="22" t="s">
        <v>420</v>
      </c>
      <c r="C47" s="3" t="s">
        <v>330</v>
      </c>
      <c r="D47" s="11">
        <v>-47012</v>
      </c>
      <c r="E47" s="11">
        <v>-46772</v>
      </c>
      <c r="F47" s="11">
        <v>-80932</v>
      </c>
      <c r="G47" s="11">
        <v>-31257</v>
      </c>
      <c r="H47" s="11">
        <v>-44416</v>
      </c>
      <c r="I47" s="11">
        <v>-22085</v>
      </c>
      <c r="J47" s="11">
        <v>-45616</v>
      </c>
      <c r="K47" s="11">
        <v>-40211</v>
      </c>
    </row>
    <row r="48" spans="1:11">
      <c r="A48" s="3" t="s">
        <v>416</v>
      </c>
      <c r="B48" s="22" t="s">
        <v>460</v>
      </c>
      <c r="C48" s="3" t="s">
        <v>331</v>
      </c>
      <c r="D48" s="11">
        <v>97068</v>
      </c>
      <c r="E48" s="11">
        <v>378465</v>
      </c>
      <c r="F48" s="11">
        <v>303830</v>
      </c>
      <c r="G48" s="11">
        <v>205893</v>
      </c>
      <c r="H48" s="11">
        <v>131219</v>
      </c>
      <c r="I48" s="11">
        <v>-235204</v>
      </c>
      <c r="J48" s="11">
        <v>284132</v>
      </c>
      <c r="K48" s="11">
        <v>107369</v>
      </c>
    </row>
    <row r="49" spans="1:11">
      <c r="A49" s="3" t="s">
        <v>417</v>
      </c>
      <c r="B49" s="22" t="s">
        <v>421</v>
      </c>
      <c r="C49" s="3" t="s">
        <v>332</v>
      </c>
      <c r="D49" s="11">
        <v>33840</v>
      </c>
      <c r="E49" s="11">
        <v>80359</v>
      </c>
      <c r="F49" s="11">
        <v>71009</v>
      </c>
      <c r="G49" s="11">
        <v>46153</v>
      </c>
      <c r="H49" s="11">
        <v>35160</v>
      </c>
      <c r="I49" s="11">
        <v>-2610</v>
      </c>
      <c r="J49" s="11">
        <v>48416</v>
      </c>
      <c r="K49" s="11">
        <v>7465</v>
      </c>
    </row>
    <row r="50" spans="1:11">
      <c r="A50" s="5" t="s">
        <v>418</v>
      </c>
      <c r="B50" s="6" t="s">
        <v>422</v>
      </c>
      <c r="C50" s="5" t="s">
        <v>333</v>
      </c>
      <c r="D50" s="14">
        <v>38421</v>
      </c>
      <c r="E50" s="14">
        <v>74099</v>
      </c>
      <c r="F50" s="14">
        <v>68819</v>
      </c>
      <c r="G50" s="14">
        <v>40326</v>
      </c>
      <c r="H50" s="14">
        <v>35704</v>
      </c>
      <c r="I50" s="14">
        <v>2895</v>
      </c>
      <c r="J50" s="14">
        <v>62387</v>
      </c>
      <c r="K50" s="14">
        <v>14543</v>
      </c>
    </row>
    <row r="51" spans="1:11">
      <c r="A51" s="5" t="s">
        <v>32</v>
      </c>
      <c r="B51" s="6" t="s">
        <v>423</v>
      </c>
      <c r="C51" s="5" t="s">
        <v>334</v>
      </c>
      <c r="D51" s="14">
        <v>-4581</v>
      </c>
      <c r="E51" s="14">
        <v>6260</v>
      </c>
      <c r="F51" s="14">
        <v>2190</v>
      </c>
      <c r="G51" s="14">
        <v>5827</v>
      </c>
      <c r="H51" s="14">
        <v>-544</v>
      </c>
      <c r="I51" s="14">
        <v>-5505</v>
      </c>
      <c r="J51" s="14">
        <v>-13971</v>
      </c>
      <c r="K51" s="14">
        <v>-7078</v>
      </c>
    </row>
    <row r="52" spans="1:11">
      <c r="A52" s="3" t="s">
        <v>416</v>
      </c>
      <c r="B52" s="22" t="s">
        <v>424</v>
      </c>
      <c r="C52" s="3" t="s">
        <v>335</v>
      </c>
      <c r="D52" s="11">
        <v>63228</v>
      </c>
      <c r="E52" s="11">
        <v>298106</v>
      </c>
      <c r="F52" s="11">
        <v>232821</v>
      </c>
      <c r="G52" s="11">
        <v>159740</v>
      </c>
      <c r="H52" s="11">
        <v>96059</v>
      </c>
      <c r="I52" s="11">
        <v>-232594</v>
      </c>
      <c r="J52" s="11">
        <v>235716</v>
      </c>
      <c r="K52" s="11">
        <v>99904</v>
      </c>
    </row>
    <row r="53" spans="1:11">
      <c r="A53" s="5" t="s">
        <v>419</v>
      </c>
      <c r="B53" s="6" t="s">
        <v>425</v>
      </c>
      <c r="C53" s="5" t="s">
        <v>336</v>
      </c>
      <c r="D53" s="14"/>
      <c r="E53" s="14"/>
      <c r="F53" s="14"/>
      <c r="G53" s="14"/>
      <c r="H53" s="14"/>
      <c r="I53" s="14"/>
      <c r="J53" s="14"/>
      <c r="K53" s="14"/>
    </row>
    <row r="54" spans="1:11">
      <c r="A54" s="3" t="s">
        <v>427</v>
      </c>
      <c r="B54" s="22" t="s">
        <v>426</v>
      </c>
      <c r="C54" s="3" t="s">
        <v>337</v>
      </c>
      <c r="D54" s="11"/>
      <c r="E54" s="11"/>
      <c r="F54" s="11"/>
      <c r="G54" s="11"/>
      <c r="H54" s="11"/>
      <c r="I54" s="11"/>
      <c r="J54" s="11"/>
      <c r="K54" s="11"/>
    </row>
    <row r="55" spans="1:11">
      <c r="A55" s="3" t="s">
        <v>369</v>
      </c>
      <c r="B55" s="22" t="s">
        <v>428</v>
      </c>
      <c r="C55" s="3" t="s">
        <v>338</v>
      </c>
      <c r="D55" s="11"/>
      <c r="E55" s="11"/>
      <c r="F55" s="11"/>
      <c r="G55" s="11"/>
      <c r="H55" s="11"/>
      <c r="I55" s="11"/>
      <c r="J55" s="11"/>
      <c r="K55" s="11"/>
    </row>
    <row r="56" spans="1:11">
      <c r="A56" s="3" t="s">
        <v>429</v>
      </c>
      <c r="B56" s="22" t="s">
        <v>462</v>
      </c>
      <c r="C56" s="3" t="s">
        <v>339</v>
      </c>
      <c r="D56" s="11"/>
      <c r="E56" s="11"/>
      <c r="F56" s="11"/>
      <c r="G56" s="11"/>
      <c r="H56" s="11"/>
      <c r="I56" s="11"/>
      <c r="J56" s="11"/>
      <c r="K56" s="11"/>
    </row>
    <row r="57" spans="1:11">
      <c r="A57" s="5" t="s">
        <v>430</v>
      </c>
      <c r="B57" s="6" t="s">
        <v>422</v>
      </c>
      <c r="C57" s="5" t="s">
        <v>340</v>
      </c>
      <c r="D57" s="14"/>
      <c r="E57" s="14"/>
      <c r="F57" s="14"/>
      <c r="G57" s="14"/>
      <c r="H57" s="14"/>
      <c r="I57" s="14"/>
      <c r="J57" s="14"/>
      <c r="K57" s="14"/>
    </row>
    <row r="58" spans="1:11">
      <c r="A58" s="5" t="s">
        <v>32</v>
      </c>
      <c r="B58" s="6" t="s">
        <v>423</v>
      </c>
      <c r="C58" s="5" t="s">
        <v>341</v>
      </c>
      <c r="D58" s="14"/>
      <c r="E58" s="14"/>
      <c r="F58" s="14"/>
      <c r="G58" s="14"/>
      <c r="H58" s="14"/>
      <c r="I58" s="14"/>
      <c r="J58" s="14"/>
      <c r="K58" s="14"/>
    </row>
    <row r="59" spans="1:11">
      <c r="A59" s="3" t="s">
        <v>369</v>
      </c>
      <c r="B59" s="22" t="s">
        <v>435</v>
      </c>
      <c r="C59" s="3" t="s">
        <v>342</v>
      </c>
      <c r="D59" s="11"/>
      <c r="E59" s="11"/>
      <c r="F59" s="11"/>
      <c r="G59" s="11"/>
      <c r="H59" s="11"/>
      <c r="I59" s="11"/>
      <c r="J59" s="11"/>
      <c r="K59" s="11"/>
    </row>
    <row r="60" spans="1:11">
      <c r="A60" s="3" t="s">
        <v>431</v>
      </c>
      <c r="B60" s="22" t="s">
        <v>434</v>
      </c>
      <c r="C60" s="3" t="s">
        <v>343</v>
      </c>
      <c r="D60" s="11">
        <v>97068</v>
      </c>
      <c r="E60" s="11">
        <v>378465</v>
      </c>
      <c r="F60" s="11">
        <v>303830</v>
      </c>
      <c r="G60" s="11">
        <v>205893</v>
      </c>
      <c r="H60" s="11">
        <v>131219</v>
      </c>
      <c r="I60" s="11">
        <v>-235204</v>
      </c>
      <c r="J60" s="11">
        <v>284132</v>
      </c>
      <c r="K60" s="11">
        <v>107369</v>
      </c>
    </row>
    <row r="61" spans="1:11">
      <c r="A61" s="5" t="s">
        <v>368</v>
      </c>
      <c r="B61" s="6" t="s">
        <v>433</v>
      </c>
      <c r="C61" s="5" t="s">
        <v>344</v>
      </c>
      <c r="D61" s="14"/>
      <c r="E61" s="14"/>
      <c r="F61" s="14"/>
      <c r="G61" s="14"/>
      <c r="H61" s="14"/>
      <c r="I61" s="14"/>
      <c r="J61" s="14"/>
      <c r="K61" s="14"/>
    </row>
    <row r="62" spans="1:11">
      <c r="A62" s="3" t="s">
        <v>431</v>
      </c>
      <c r="B62" s="22" t="s">
        <v>432</v>
      </c>
      <c r="C62" s="3" t="s">
        <v>345</v>
      </c>
      <c r="D62" s="11">
        <v>63228</v>
      </c>
      <c r="E62" s="11">
        <v>298106</v>
      </c>
      <c r="F62" s="11">
        <v>232821</v>
      </c>
      <c r="G62" s="11">
        <v>159740</v>
      </c>
      <c r="H62" s="11">
        <v>96059</v>
      </c>
      <c r="I62" s="11">
        <v>-232594</v>
      </c>
      <c r="J62" s="11">
        <v>235716</v>
      </c>
      <c r="K62" s="11">
        <v>99904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Spať">
          <controlPr autoLine="0" r:id="rId4">
            <anchor moveWithCells="1">
              <from>
                <xdr:col>11</xdr:col>
                <xdr:colOff>590550</xdr:colOff>
                <xdr:row>0</xdr:row>
                <xdr:rowOff>352425</xdr:rowOff>
              </from>
              <to>
                <xdr:col>14</xdr:col>
                <xdr:colOff>0</xdr:colOff>
                <xdr:row>3</xdr:row>
                <xdr:rowOff>0</xdr:rowOff>
              </to>
            </anchor>
          </controlPr>
        </control>
      </mc:Choice>
      <mc:Fallback>
        <control shapeId="4097" r:id="rId3" name="Spať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árok4"/>
  <dimension ref="E5:Q28"/>
  <sheetViews>
    <sheetView showGridLines="0" topLeftCell="A4" zoomScale="80" zoomScaleNormal="80" workbookViewId="0">
      <selection activeCell="T16" sqref="T16"/>
    </sheetView>
  </sheetViews>
  <sheetFormatPr defaultRowHeight="15"/>
  <sheetData>
    <row r="5" spans="5:17"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</row>
    <row r="6" spans="5:17"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</row>
    <row r="7" spans="5:17"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</row>
    <row r="8" spans="5:17"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Q8" s="10"/>
    </row>
    <row r="9" spans="5:17"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</row>
    <row r="10" spans="5:17"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</row>
    <row r="11" spans="5:17"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</row>
    <row r="12" spans="5:17"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</row>
    <row r="13" spans="5:17"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</row>
    <row r="14" spans="5:17"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</row>
    <row r="15" spans="5:17"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</row>
    <row r="16" spans="5:17"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</row>
    <row r="17" spans="5:15"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</row>
    <row r="18" spans="5:15"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</row>
    <row r="19" spans="5:15"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</row>
    <row r="20" spans="5:15"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</row>
    <row r="21" spans="5:15"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</row>
    <row r="22" spans="5:15"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</row>
    <row r="23" spans="5:15"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</row>
    <row r="24" spans="5:15"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</row>
    <row r="25" spans="5:15"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</row>
    <row r="26" spans="5:15"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</row>
    <row r="27" spans="5:15"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</row>
    <row r="28" spans="5:15"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0" r:id="rId4" name="Vykaz_zisku_a_straty">
          <controlPr autoLine="0" r:id="rId5">
            <anchor moveWithCells="1">
              <from>
                <xdr:col>9</xdr:col>
                <xdr:colOff>247650</xdr:colOff>
                <xdr:row>6</xdr:row>
                <xdr:rowOff>9525</xdr:rowOff>
              </from>
              <to>
                <xdr:col>11</xdr:col>
                <xdr:colOff>495300</xdr:colOff>
                <xdr:row>8</xdr:row>
                <xdr:rowOff>9525</xdr:rowOff>
              </to>
            </anchor>
          </controlPr>
        </control>
      </mc:Choice>
      <mc:Fallback>
        <control shapeId="1030" r:id="rId4" name="Vykaz_zisku_a_straty"/>
      </mc:Fallback>
    </mc:AlternateContent>
    <mc:AlternateContent xmlns:mc="http://schemas.openxmlformats.org/markup-compatibility/2006">
      <mc:Choice Requires="x14">
        <control shapeId="1029" r:id="rId6" name="Vykazy_pasiva">
          <controlPr autoLine="0" r:id="rId7">
            <anchor moveWithCells="1">
              <from>
                <xdr:col>6</xdr:col>
                <xdr:colOff>533400</xdr:colOff>
                <xdr:row>5</xdr:row>
                <xdr:rowOff>180975</xdr:rowOff>
              </from>
              <to>
                <xdr:col>9</xdr:col>
                <xdr:colOff>161925</xdr:colOff>
                <xdr:row>7</xdr:row>
                <xdr:rowOff>180975</xdr:rowOff>
              </to>
            </anchor>
          </controlPr>
        </control>
      </mc:Choice>
      <mc:Fallback>
        <control shapeId="1029" r:id="rId6" name="Vykazy_pasiva"/>
      </mc:Fallback>
    </mc:AlternateContent>
    <mc:AlternateContent xmlns:mc="http://schemas.openxmlformats.org/markup-compatibility/2006">
      <mc:Choice Requires="x14">
        <control shapeId="1026" r:id="rId8" name="Vykazy_aktiva">
          <controlPr autoLine="0" r:id="rId9">
            <anchor moveWithCells="1">
              <from>
                <xdr:col>4</xdr:col>
                <xdr:colOff>200025</xdr:colOff>
                <xdr:row>5</xdr:row>
                <xdr:rowOff>180975</xdr:rowOff>
              </from>
              <to>
                <xdr:col>6</xdr:col>
                <xdr:colOff>438150</xdr:colOff>
                <xdr:row>7</xdr:row>
                <xdr:rowOff>180975</xdr:rowOff>
              </to>
            </anchor>
          </controlPr>
        </control>
      </mc:Choice>
      <mc:Fallback>
        <control shapeId="1026" r:id="rId8" name="Vykazy_aktiva"/>
      </mc:Fallback>
    </mc:AlternateContent>
    <mc:AlternateContent xmlns:mc="http://schemas.openxmlformats.org/markup-compatibility/2006">
      <mc:Choice Requires="x14">
        <control shapeId="1025" r:id="rId10" name="Spusť_program">
          <controlPr autoLine="0" autoPict="0" r:id="rId11">
            <anchor moveWithCells="1">
              <from>
                <xdr:col>12</xdr:col>
                <xdr:colOff>133350</xdr:colOff>
                <xdr:row>5</xdr:row>
                <xdr:rowOff>180975</xdr:rowOff>
              </from>
              <to>
                <xdr:col>14</xdr:col>
                <xdr:colOff>190500</xdr:colOff>
                <xdr:row>8</xdr:row>
                <xdr:rowOff>0</xdr:rowOff>
              </to>
            </anchor>
          </controlPr>
        </control>
      </mc:Choice>
      <mc:Fallback>
        <control shapeId="1025" r:id="rId10" name="Spusť_program"/>
      </mc:Fallback>
    </mc:AlternateContent>
    <mc:AlternateContent xmlns:mc="http://schemas.openxmlformats.org/markup-compatibility/2006">
      <mc:Choice Requires="x14">
        <control shapeId="1036" r:id="rId12" name="CommandButton1">
          <controlPr autoLine="0" r:id="rId13">
            <anchor moveWithCells="1">
              <from>
                <xdr:col>4</xdr:col>
                <xdr:colOff>133350</xdr:colOff>
                <xdr:row>25</xdr:row>
                <xdr:rowOff>133350</xdr:rowOff>
              </from>
              <to>
                <xdr:col>5</xdr:col>
                <xdr:colOff>438150</xdr:colOff>
                <xdr:row>27</xdr:row>
                <xdr:rowOff>57150</xdr:rowOff>
              </to>
            </anchor>
          </controlPr>
        </control>
      </mc:Choice>
      <mc:Fallback>
        <control shapeId="1036" r:id="rId12" name="CommandButton1"/>
      </mc:Fallback>
    </mc:AlternateContent>
    <mc:AlternateContent xmlns:mc="http://schemas.openxmlformats.org/markup-compatibility/2006">
      <mc:Choice Requires="x14">
        <control shapeId="1034" r:id="rId14" name="Group Box 10">
          <controlPr defaultSize="0" autoFill="0" autoPict="0">
            <anchor moveWithCells="1">
              <from>
                <xdr:col>4</xdr:col>
                <xdr:colOff>104775</xdr:colOff>
                <xdr:row>4</xdr:row>
                <xdr:rowOff>161925</xdr:rowOff>
              </from>
              <to>
                <xdr:col>11</xdr:col>
                <xdr:colOff>561975</xdr:colOff>
                <xdr:row>8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5" r:id="rId15" name="Group Box 11">
          <controlPr defaultSize="0" autoFill="0" autoPict="0">
            <anchor moveWithCells="1">
              <from>
                <xdr:col>12</xdr:col>
                <xdr:colOff>0</xdr:colOff>
                <xdr:row>4</xdr:row>
                <xdr:rowOff>171450</xdr:rowOff>
              </from>
              <to>
                <xdr:col>14</xdr:col>
                <xdr:colOff>495300</xdr:colOff>
                <xdr:row>8</xdr:row>
                <xdr:rowOff>171450</xdr:rowOff>
              </to>
            </anchor>
          </controlPr>
        </control>
      </mc:Choice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árok6"/>
  <dimension ref="A1:K24"/>
  <sheetViews>
    <sheetView showGridLines="0" workbookViewId="0">
      <selection activeCell="B2" sqref="B2:I3"/>
    </sheetView>
  </sheetViews>
  <sheetFormatPr defaultRowHeight="15"/>
  <cols>
    <col min="1" max="1" width="31.7109375" customWidth="1"/>
    <col min="2" max="2" width="12.7109375" customWidth="1"/>
    <col min="3" max="3" width="12.28515625" customWidth="1"/>
    <col min="4" max="4" width="11" customWidth="1"/>
    <col min="5" max="5" width="12.140625" bestFit="1" customWidth="1"/>
    <col min="6" max="6" width="12" customWidth="1"/>
    <col min="7" max="9" width="11.42578125" bestFit="1" customWidth="1"/>
  </cols>
  <sheetData>
    <row r="1" spans="1:11">
      <c r="A1" s="25" t="s">
        <v>446</v>
      </c>
      <c r="B1" s="26">
        <v>2009</v>
      </c>
      <c r="C1" s="26">
        <v>2010</v>
      </c>
      <c r="D1" s="26">
        <v>2011</v>
      </c>
      <c r="E1" s="26">
        <v>2012</v>
      </c>
      <c r="F1" s="26">
        <v>2013</v>
      </c>
      <c r="G1" s="26">
        <v>2014</v>
      </c>
      <c r="H1" s="26">
        <v>2015</v>
      </c>
      <c r="I1" s="26">
        <v>2016</v>
      </c>
      <c r="J1" s="24"/>
      <c r="K1" s="24"/>
    </row>
    <row r="2" spans="1:11">
      <c r="A2" s="25" t="s">
        <v>440</v>
      </c>
      <c r="B2" s="28">
        <v>260170</v>
      </c>
      <c r="C2" s="28">
        <v>248061</v>
      </c>
      <c r="D2" s="28">
        <v>621223</v>
      </c>
      <c r="E2" s="28">
        <v>545766</v>
      </c>
      <c r="F2" s="28">
        <v>887499</v>
      </c>
      <c r="G2" s="28">
        <v>1159232</v>
      </c>
      <c r="H2" s="28">
        <v>1228826</v>
      </c>
      <c r="I2" s="28">
        <v>1201868</v>
      </c>
      <c r="J2" s="24"/>
      <c r="K2" s="24"/>
    </row>
    <row r="3" spans="1:11">
      <c r="A3" s="25" t="s">
        <v>441</v>
      </c>
      <c r="B3" s="28">
        <v>-630859</v>
      </c>
      <c r="C3" s="28">
        <v>-511564</v>
      </c>
      <c r="D3" s="28">
        <v>-348783</v>
      </c>
      <c r="E3" s="28">
        <v>-1322855</v>
      </c>
      <c r="F3" s="28">
        <v>-1982262</v>
      </c>
      <c r="G3" s="28">
        <v>-807511</v>
      </c>
      <c r="H3" s="28">
        <v>-698964</v>
      </c>
      <c r="I3" s="28">
        <v>-387065</v>
      </c>
      <c r="J3" s="24"/>
      <c r="K3" s="24"/>
    </row>
    <row r="4" spans="1:11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</row>
    <row r="5" spans="1:11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</row>
    <row r="6" spans="1:11">
      <c r="A6" s="24"/>
      <c r="B6" s="24"/>
      <c r="C6" s="24"/>
      <c r="D6" s="24"/>
      <c r="E6" s="24"/>
      <c r="F6" s="24"/>
      <c r="G6" s="24"/>
      <c r="H6" s="24"/>
      <c r="I6" s="24"/>
      <c r="J6" s="24"/>
      <c r="K6" s="24"/>
    </row>
    <row r="7" spans="1:11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</row>
    <row r="8" spans="1:11">
      <c r="A8" s="24"/>
      <c r="B8" s="24"/>
      <c r="C8" s="24"/>
      <c r="D8" s="24"/>
      <c r="E8" s="24"/>
      <c r="F8" s="24"/>
      <c r="G8" s="24"/>
      <c r="H8" s="24"/>
      <c r="I8" s="24"/>
      <c r="J8" s="24"/>
      <c r="K8" s="24"/>
    </row>
    <row r="9" spans="1:11">
      <c r="A9" s="24"/>
      <c r="B9" s="24"/>
      <c r="C9" s="24"/>
      <c r="D9" s="24"/>
      <c r="E9" s="24"/>
      <c r="F9" s="24"/>
      <c r="G9" s="24"/>
      <c r="H9" s="24"/>
      <c r="I9" s="24"/>
      <c r="J9" s="24"/>
      <c r="K9" s="24"/>
    </row>
    <row r="10" spans="1:11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</row>
    <row r="11" spans="1:11">
      <c r="A11" s="24"/>
      <c r="B11" s="24"/>
      <c r="C11" s="24"/>
      <c r="D11" s="24"/>
      <c r="E11" s="24"/>
      <c r="F11" s="24"/>
      <c r="G11" s="24"/>
      <c r="H11" s="24"/>
      <c r="I11" s="24"/>
      <c r="J11" s="24"/>
      <c r="K11" s="24"/>
    </row>
    <row r="12" spans="1:11">
      <c r="A12" s="24"/>
      <c r="B12" s="24"/>
      <c r="C12" s="24"/>
      <c r="D12" s="24"/>
      <c r="E12" s="24"/>
      <c r="F12" s="24"/>
      <c r="G12" s="24"/>
      <c r="H12" s="24"/>
      <c r="I12" s="24"/>
      <c r="J12" s="24"/>
      <c r="K12" s="24"/>
    </row>
    <row r="13" spans="1:11">
      <c r="A13" s="24"/>
      <c r="B13" s="24"/>
      <c r="C13" s="24"/>
      <c r="D13" s="24"/>
      <c r="E13" s="24"/>
      <c r="F13" s="24"/>
      <c r="G13" s="24"/>
      <c r="H13" s="24"/>
      <c r="I13" s="24"/>
      <c r="J13" s="24"/>
      <c r="K13" s="24"/>
    </row>
    <row r="14" spans="1:11">
      <c r="A14" s="24"/>
      <c r="B14" s="24"/>
      <c r="C14" s="24"/>
      <c r="D14" s="24"/>
      <c r="E14" s="24"/>
      <c r="F14" s="24"/>
      <c r="G14" s="24"/>
      <c r="H14" s="24"/>
      <c r="I14" s="24"/>
      <c r="J14" s="24"/>
      <c r="K14" s="24"/>
    </row>
    <row r="15" spans="1:11">
      <c r="A15" s="24"/>
      <c r="B15" s="24"/>
      <c r="C15" s="24"/>
      <c r="D15" s="24"/>
      <c r="E15" s="24"/>
      <c r="F15" s="24"/>
      <c r="G15" s="24"/>
      <c r="H15" s="24"/>
      <c r="I15" s="24"/>
      <c r="J15" s="24"/>
      <c r="K15" s="24"/>
    </row>
    <row r="16" spans="1:11">
      <c r="A16" s="24"/>
      <c r="B16" s="24"/>
      <c r="C16" s="24"/>
      <c r="D16" s="24"/>
      <c r="E16" s="24"/>
      <c r="F16" s="24"/>
      <c r="G16" s="24"/>
      <c r="H16" s="24"/>
      <c r="I16" s="24"/>
      <c r="J16" s="24"/>
      <c r="K16" s="24"/>
    </row>
    <row r="17" spans="1:11">
      <c r="A17" s="24"/>
      <c r="B17" s="24"/>
      <c r="C17" s="24"/>
      <c r="D17" s="24"/>
      <c r="E17" s="24"/>
      <c r="F17" s="24"/>
      <c r="G17" s="24"/>
      <c r="H17" s="24"/>
      <c r="I17" s="24"/>
      <c r="J17" s="24"/>
      <c r="K17" s="24"/>
    </row>
    <row r="18" spans="1:11">
      <c r="A18" s="24"/>
      <c r="B18" s="24"/>
      <c r="C18" s="24"/>
      <c r="D18" s="24"/>
      <c r="E18" s="24"/>
      <c r="F18" s="24"/>
      <c r="G18" s="24"/>
      <c r="H18" s="24"/>
      <c r="I18" s="24"/>
      <c r="J18" s="24"/>
      <c r="K18" s="24"/>
    </row>
    <row r="19" spans="1:11">
      <c r="A19" s="24"/>
      <c r="B19" s="24"/>
      <c r="C19" s="24"/>
      <c r="D19" s="24"/>
      <c r="E19" s="24"/>
      <c r="F19" s="24"/>
      <c r="G19" s="24"/>
      <c r="H19" s="24"/>
      <c r="I19" s="24"/>
      <c r="J19" s="24"/>
      <c r="K19" s="24"/>
    </row>
    <row r="20" spans="1:11">
      <c r="A20" s="24"/>
      <c r="B20" s="24"/>
      <c r="C20" s="24"/>
      <c r="D20" s="24"/>
      <c r="E20" s="24"/>
      <c r="F20" s="24"/>
      <c r="G20" s="24"/>
      <c r="H20" s="24"/>
      <c r="I20" s="24"/>
      <c r="J20" s="24"/>
      <c r="K20" s="24"/>
    </row>
    <row r="21" spans="1:11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</row>
    <row r="22" spans="1:11">
      <c r="A22" s="24"/>
      <c r="B22" s="24"/>
      <c r="C22" s="24"/>
      <c r="D22" s="24"/>
      <c r="E22" s="24"/>
      <c r="F22" s="24"/>
      <c r="G22" s="24"/>
      <c r="H22" s="24"/>
      <c r="I22" s="24"/>
      <c r="J22" s="24"/>
      <c r="K22" s="24"/>
    </row>
    <row r="23" spans="1:11">
      <c r="A23" s="24"/>
      <c r="B23" s="24"/>
      <c r="C23" s="24"/>
      <c r="D23" s="24"/>
      <c r="E23" s="24"/>
      <c r="F23" s="24"/>
      <c r="G23" s="24"/>
      <c r="H23" s="24"/>
      <c r="I23" s="24"/>
      <c r="J23" s="24"/>
      <c r="K23" s="24"/>
    </row>
    <row r="24" spans="1:11">
      <c r="A24" s="25"/>
      <c r="B24" s="26"/>
      <c r="C24" s="26"/>
      <c r="D24" s="26"/>
      <c r="E24" s="26"/>
      <c r="F24" s="26"/>
      <c r="G24" s="26"/>
      <c r="H24" s="26"/>
      <c r="I24" s="26"/>
      <c r="J24" s="24"/>
      <c r="K24" s="24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147" r:id="rId3" name="Späť">
          <controlPr autoLine="0" r:id="rId4">
            <anchor moveWithCells="1">
              <from>
                <xdr:col>0</xdr:col>
                <xdr:colOff>714375</xdr:colOff>
                <xdr:row>3</xdr:row>
                <xdr:rowOff>57150</xdr:rowOff>
              </from>
              <to>
                <xdr:col>0</xdr:col>
                <xdr:colOff>1924050</xdr:colOff>
                <xdr:row>5</xdr:row>
                <xdr:rowOff>66675</xdr:rowOff>
              </to>
            </anchor>
          </controlPr>
        </control>
      </mc:Choice>
      <mc:Fallback>
        <control shapeId="6147" r:id="rId3" name="Späť"/>
      </mc:Fallback>
    </mc:AlternateContent>
    <mc:AlternateContent xmlns:mc="http://schemas.openxmlformats.org/markup-compatibility/2006">
      <mc:Choice Requires="x14">
        <control shapeId="6146" r:id="rId5" name="zmaž">
          <controlPr autoLine="0" r:id="rId6">
            <anchor moveWithCells="1">
              <from>
                <xdr:col>4</xdr:col>
                <xdr:colOff>371475</xdr:colOff>
                <xdr:row>3</xdr:row>
                <xdr:rowOff>47625</xdr:rowOff>
              </from>
              <to>
                <xdr:col>5</xdr:col>
                <xdr:colOff>762000</xdr:colOff>
                <xdr:row>5</xdr:row>
                <xdr:rowOff>47625</xdr:rowOff>
              </to>
            </anchor>
          </controlPr>
        </control>
      </mc:Choice>
      <mc:Fallback>
        <control shapeId="6146" r:id="rId5" name="zmaž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árok7"/>
  <dimension ref="A1:K24"/>
  <sheetViews>
    <sheetView showGridLines="0" workbookViewId="0">
      <selection sqref="A1:K24"/>
    </sheetView>
  </sheetViews>
  <sheetFormatPr defaultRowHeight="15"/>
  <cols>
    <col min="1" max="1" width="38.42578125" customWidth="1"/>
    <col min="2" max="2" width="12.28515625" customWidth="1"/>
    <col min="3" max="3" width="11.28515625" customWidth="1"/>
    <col min="4" max="5" width="10.85546875" customWidth="1"/>
    <col min="6" max="6" width="11.28515625" customWidth="1"/>
  </cols>
  <sheetData>
    <row r="1" spans="1:11">
      <c r="A1" s="25" t="s">
        <v>446</v>
      </c>
      <c r="B1" s="26">
        <v>2009</v>
      </c>
      <c r="C1" s="26">
        <v>2010</v>
      </c>
      <c r="D1" s="26">
        <v>2011</v>
      </c>
      <c r="E1" s="26">
        <v>2012</v>
      </c>
      <c r="F1" s="26">
        <v>2013</v>
      </c>
      <c r="G1" s="26">
        <v>2014</v>
      </c>
      <c r="H1" s="26">
        <v>2015</v>
      </c>
      <c r="I1" s="26">
        <v>2016</v>
      </c>
      <c r="J1" s="24"/>
      <c r="K1" s="24"/>
    </row>
    <row r="2" spans="1:11">
      <c r="A2" s="25" t="s">
        <v>457</v>
      </c>
      <c r="B2" s="27">
        <v>3.2750134930887418</v>
      </c>
      <c r="C2" s="27">
        <v>10.855431575742877</v>
      </c>
      <c r="D2" s="27">
        <v>8.2187733316388947</v>
      </c>
      <c r="E2" s="27">
        <v>4.7556556398015095</v>
      </c>
      <c r="F2" s="27">
        <v>2.126005303781124</v>
      </c>
      <c r="G2" s="27">
        <v>-8.1136102171336244</v>
      </c>
      <c r="H2" s="27">
        <v>8.916052571257385</v>
      </c>
      <c r="I2" s="27">
        <v>4.4618425019260188</v>
      </c>
      <c r="J2" s="24"/>
      <c r="K2" s="24"/>
    </row>
    <row r="3" spans="1:11">
      <c r="A3" s="25" t="s">
        <v>458</v>
      </c>
      <c r="B3" s="27">
        <v>7.3152530685582269</v>
      </c>
      <c r="C3" s="27">
        <v>25.644916670752909</v>
      </c>
      <c r="D3" s="27">
        <v>16.686591297093443</v>
      </c>
      <c r="E3" s="27">
        <v>11.329102118656991</v>
      </c>
      <c r="F3" s="27">
        <v>6.378182484582247</v>
      </c>
      <c r="G3" s="27">
        <v>-19.737081042918653</v>
      </c>
      <c r="H3" s="27">
        <v>16.668057344973548</v>
      </c>
      <c r="I3" s="27">
        <v>6.5983216232674318</v>
      </c>
      <c r="J3" s="24"/>
      <c r="K3" s="24"/>
    </row>
    <row r="4" spans="1:11">
      <c r="A4" s="25" t="s">
        <v>459</v>
      </c>
      <c r="B4" s="27">
        <v>2.470360981830571</v>
      </c>
      <c r="C4" s="27">
        <v>7.056321138759845</v>
      </c>
      <c r="D4" s="27">
        <v>5.6998827075819962</v>
      </c>
      <c r="E4" s="27">
        <v>3.9029505710148134</v>
      </c>
      <c r="F4" s="27">
        <v>1.8051612061819617</v>
      </c>
      <c r="G4" s="27">
        <v>-9.0020961569423985</v>
      </c>
      <c r="H4" s="27">
        <v>6.9486378115841285</v>
      </c>
      <c r="I4" s="27">
        <v>3.0019799052686391</v>
      </c>
      <c r="J4" s="24"/>
      <c r="K4" s="24"/>
    </row>
    <row r="5" spans="1:11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</row>
    <row r="6" spans="1:11">
      <c r="A6" s="24"/>
      <c r="B6" s="24"/>
      <c r="C6" s="24"/>
      <c r="D6" s="24"/>
      <c r="E6" s="24"/>
      <c r="F6" s="24"/>
      <c r="G6" s="24"/>
      <c r="H6" s="24"/>
      <c r="I6" s="24"/>
      <c r="J6" s="24"/>
      <c r="K6" s="24"/>
    </row>
    <row r="7" spans="1:11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</row>
    <row r="8" spans="1:11">
      <c r="A8" s="24"/>
      <c r="B8" s="24"/>
      <c r="C8" s="24"/>
      <c r="D8" s="24"/>
      <c r="E8" s="24"/>
      <c r="F8" s="24"/>
      <c r="G8" s="24"/>
      <c r="H8" s="24"/>
      <c r="I8" s="24"/>
      <c r="J8" s="24"/>
      <c r="K8" s="24"/>
    </row>
    <row r="9" spans="1:11">
      <c r="A9" s="24"/>
      <c r="B9" s="24"/>
      <c r="C9" s="24"/>
      <c r="D9" s="24"/>
      <c r="E9" s="24"/>
      <c r="F9" s="24"/>
      <c r="G9" s="24"/>
      <c r="H9" s="24"/>
      <c r="I9" s="24"/>
      <c r="J9" s="24"/>
      <c r="K9" s="24"/>
    </row>
    <row r="10" spans="1:11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</row>
    <row r="11" spans="1:11">
      <c r="A11" s="24"/>
      <c r="B11" s="24"/>
      <c r="C11" s="24"/>
      <c r="D11" s="24"/>
      <c r="E11" s="24"/>
      <c r="F11" s="24"/>
      <c r="G11" s="24"/>
      <c r="H11" s="24"/>
      <c r="I11" s="24"/>
      <c r="J11" s="24"/>
      <c r="K11" s="24"/>
    </row>
    <row r="12" spans="1:11">
      <c r="A12" s="24"/>
      <c r="B12" s="24"/>
      <c r="C12" s="24"/>
      <c r="D12" s="24"/>
      <c r="E12" s="24"/>
      <c r="F12" s="24"/>
      <c r="G12" s="24"/>
      <c r="H12" s="24"/>
      <c r="I12" s="24"/>
      <c r="J12" s="24"/>
      <c r="K12" s="24"/>
    </row>
    <row r="13" spans="1:11">
      <c r="A13" s="24"/>
      <c r="B13" s="24"/>
      <c r="C13" s="24"/>
      <c r="D13" s="24"/>
      <c r="E13" s="24"/>
      <c r="F13" s="24"/>
      <c r="G13" s="24"/>
      <c r="H13" s="24"/>
      <c r="I13" s="24"/>
      <c r="J13" s="24"/>
      <c r="K13" s="24"/>
    </row>
    <row r="14" spans="1:11">
      <c r="A14" s="24"/>
      <c r="B14" s="24"/>
      <c r="C14" s="24"/>
      <c r="D14" s="24"/>
      <c r="E14" s="24"/>
      <c r="F14" s="24"/>
      <c r="G14" s="24"/>
      <c r="H14" s="24"/>
      <c r="I14" s="24"/>
      <c r="J14" s="24"/>
      <c r="K14" s="24"/>
    </row>
    <row r="15" spans="1:11">
      <c r="A15" s="24"/>
      <c r="B15" s="24"/>
      <c r="C15" s="24"/>
      <c r="D15" s="24"/>
      <c r="E15" s="24"/>
      <c r="F15" s="24"/>
      <c r="G15" s="24"/>
      <c r="H15" s="24"/>
      <c r="I15" s="24"/>
      <c r="J15" s="24"/>
      <c r="K15" s="24"/>
    </row>
    <row r="16" spans="1:11">
      <c r="A16" s="24"/>
      <c r="B16" s="24"/>
      <c r="C16" s="24"/>
      <c r="D16" s="24"/>
      <c r="E16" s="24"/>
      <c r="F16" s="24"/>
      <c r="G16" s="24"/>
      <c r="H16" s="24"/>
      <c r="I16" s="24"/>
      <c r="J16" s="24"/>
      <c r="K16" s="24"/>
    </row>
    <row r="17" spans="1:11">
      <c r="A17" s="24"/>
      <c r="B17" s="24"/>
      <c r="C17" s="24"/>
      <c r="D17" s="24"/>
      <c r="E17" s="24"/>
      <c r="F17" s="24"/>
      <c r="G17" s="24"/>
      <c r="H17" s="24"/>
      <c r="I17" s="24"/>
      <c r="J17" s="24"/>
      <c r="K17" s="24"/>
    </row>
    <row r="18" spans="1:11">
      <c r="A18" s="24"/>
      <c r="B18" s="24"/>
      <c r="C18" s="24"/>
      <c r="D18" s="24"/>
      <c r="E18" s="24"/>
      <c r="F18" s="24"/>
      <c r="G18" s="24"/>
      <c r="H18" s="24"/>
      <c r="I18" s="24"/>
      <c r="J18" s="24"/>
      <c r="K18" s="24"/>
    </row>
    <row r="19" spans="1:11">
      <c r="A19" s="24"/>
      <c r="B19" s="24"/>
      <c r="C19" s="24"/>
      <c r="D19" s="24"/>
      <c r="E19" s="24"/>
      <c r="F19" s="24"/>
      <c r="G19" s="24"/>
      <c r="H19" s="24"/>
      <c r="I19" s="24"/>
      <c r="J19" s="24"/>
      <c r="K19" s="24"/>
    </row>
    <row r="20" spans="1:11">
      <c r="A20" s="24"/>
      <c r="B20" s="24"/>
      <c r="C20" s="24"/>
      <c r="D20" s="24"/>
      <c r="E20" s="24"/>
      <c r="F20" s="24"/>
      <c r="G20" s="24"/>
      <c r="H20" s="24"/>
      <c r="I20" s="24"/>
      <c r="J20" s="24"/>
      <c r="K20" s="24"/>
    </row>
    <row r="21" spans="1:11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</row>
    <row r="22" spans="1:11">
      <c r="A22" s="24"/>
      <c r="B22" s="24"/>
      <c r="C22" s="24"/>
      <c r="D22" s="24"/>
      <c r="E22" s="24"/>
      <c r="F22" s="24"/>
      <c r="G22" s="24"/>
      <c r="H22" s="24"/>
      <c r="I22" s="24"/>
      <c r="J22" s="24"/>
      <c r="K22" s="24"/>
    </row>
    <row r="23" spans="1:11">
      <c r="A23" s="24"/>
      <c r="B23" s="24"/>
      <c r="C23" s="24"/>
      <c r="D23" s="24"/>
      <c r="E23" s="24"/>
      <c r="F23" s="24"/>
      <c r="G23" s="24"/>
      <c r="H23" s="24"/>
      <c r="I23" s="24"/>
      <c r="J23" s="24"/>
      <c r="K23" s="24"/>
    </row>
    <row r="24" spans="1:11">
      <c r="A24" s="25"/>
      <c r="B24" s="26"/>
      <c r="C24" s="26"/>
      <c r="D24" s="26"/>
      <c r="E24" s="26"/>
      <c r="F24" s="26"/>
      <c r="G24" s="26"/>
      <c r="H24" s="26"/>
      <c r="I24" s="26"/>
      <c r="J24" s="24"/>
      <c r="K24" s="24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9217" r:id="rId3" name="Zmaž">
          <controlPr autoLine="0" r:id="rId4">
            <anchor moveWithCells="1">
              <from>
                <xdr:col>4</xdr:col>
                <xdr:colOff>266700</xdr:colOff>
                <xdr:row>4</xdr:row>
                <xdr:rowOff>76200</xdr:rowOff>
              </from>
              <to>
                <xdr:col>5</xdr:col>
                <xdr:colOff>742950</xdr:colOff>
                <xdr:row>6</xdr:row>
                <xdr:rowOff>76200</xdr:rowOff>
              </to>
            </anchor>
          </controlPr>
        </control>
      </mc:Choice>
      <mc:Fallback>
        <control shapeId="9217" r:id="rId3" name="Zmaž"/>
      </mc:Fallback>
    </mc:AlternateContent>
    <mc:AlternateContent xmlns:mc="http://schemas.openxmlformats.org/markup-compatibility/2006">
      <mc:Choice Requires="x14">
        <control shapeId="9218" r:id="rId5" name="Späť">
          <controlPr autoLine="0" r:id="rId6">
            <anchor moveWithCells="1">
              <from>
                <xdr:col>0</xdr:col>
                <xdr:colOff>742950</xdr:colOff>
                <xdr:row>4</xdr:row>
                <xdr:rowOff>76200</xdr:rowOff>
              </from>
              <to>
                <xdr:col>0</xdr:col>
                <xdr:colOff>1952625</xdr:colOff>
                <xdr:row>6</xdr:row>
                <xdr:rowOff>85725</xdr:rowOff>
              </to>
            </anchor>
          </controlPr>
        </control>
      </mc:Choice>
      <mc:Fallback>
        <control shapeId="9218" r:id="rId5" name="Späť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árok11"/>
  <dimension ref="A1:K24"/>
  <sheetViews>
    <sheetView showGridLines="0" workbookViewId="0">
      <selection activeCell="J11" sqref="J11"/>
    </sheetView>
  </sheetViews>
  <sheetFormatPr defaultRowHeight="15"/>
  <cols>
    <col min="1" max="1" width="31.7109375" customWidth="1"/>
    <col min="2" max="3" width="10.7109375" customWidth="1"/>
    <col min="4" max="4" width="11.140625" customWidth="1"/>
    <col min="5" max="5" width="10.85546875" customWidth="1"/>
    <col min="6" max="6" width="10.7109375" customWidth="1"/>
  </cols>
  <sheetData>
    <row r="1" spans="1:11">
      <c r="A1" s="25" t="s">
        <v>446</v>
      </c>
      <c r="B1" s="26">
        <v>2009</v>
      </c>
      <c r="C1" s="26">
        <v>2010</v>
      </c>
      <c r="D1" s="26">
        <v>2011</v>
      </c>
      <c r="E1" s="26">
        <v>2012</v>
      </c>
      <c r="F1" s="26">
        <v>2013</v>
      </c>
      <c r="G1" s="26">
        <v>2014</v>
      </c>
      <c r="H1" s="26">
        <v>2015</v>
      </c>
      <c r="I1" s="26">
        <v>2016</v>
      </c>
      <c r="J1" s="24"/>
      <c r="K1" s="24"/>
    </row>
    <row r="2" spans="1:11">
      <c r="A2" s="25" t="s">
        <v>444</v>
      </c>
      <c r="B2" s="27">
        <v>1.33</v>
      </c>
      <c r="C2" s="27">
        <v>1.54</v>
      </c>
      <c r="D2" s="27">
        <v>1.44</v>
      </c>
      <c r="E2" s="27">
        <v>1.22</v>
      </c>
      <c r="F2" s="27">
        <v>1.18</v>
      </c>
      <c r="G2" s="27">
        <v>0.9</v>
      </c>
      <c r="H2" s="27">
        <v>1.28</v>
      </c>
      <c r="I2" s="27">
        <v>1.49</v>
      </c>
      <c r="J2" s="24"/>
      <c r="K2" s="24"/>
    </row>
    <row r="3" spans="1:11">
      <c r="A3" s="25" t="s">
        <v>448</v>
      </c>
      <c r="B3" s="28">
        <v>38</v>
      </c>
      <c r="C3" s="28">
        <v>11</v>
      </c>
      <c r="D3" s="28">
        <v>9</v>
      </c>
      <c r="E3" s="28">
        <v>8</v>
      </c>
      <c r="F3" s="28">
        <v>7</v>
      </c>
      <c r="G3" s="28">
        <v>12</v>
      </c>
      <c r="H3" s="28">
        <v>8</v>
      </c>
      <c r="I3" s="28">
        <v>7</v>
      </c>
      <c r="J3" s="24"/>
      <c r="K3" s="24"/>
    </row>
    <row r="4" spans="1:11">
      <c r="A4" s="25" t="s">
        <v>450</v>
      </c>
      <c r="B4" s="28">
        <v>86</v>
      </c>
      <c r="C4" s="28">
        <v>48</v>
      </c>
      <c r="D4" s="28">
        <v>56</v>
      </c>
      <c r="E4" s="28">
        <v>81</v>
      </c>
      <c r="F4" s="28">
        <v>53</v>
      </c>
      <c r="G4" s="28">
        <v>64</v>
      </c>
      <c r="H4" s="28">
        <v>76</v>
      </c>
      <c r="I4" s="28">
        <v>32</v>
      </c>
      <c r="J4" s="24"/>
      <c r="K4" s="24"/>
    </row>
    <row r="5" spans="1:11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</row>
    <row r="6" spans="1:11">
      <c r="A6" s="24"/>
      <c r="B6" s="24"/>
      <c r="C6" s="24"/>
      <c r="D6" s="24"/>
      <c r="E6" s="24"/>
      <c r="F6" s="24"/>
      <c r="G6" s="24"/>
      <c r="H6" s="24"/>
      <c r="I6" s="24"/>
      <c r="J6" s="24"/>
      <c r="K6" s="24"/>
    </row>
    <row r="7" spans="1:11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</row>
    <row r="8" spans="1:11">
      <c r="A8" s="24"/>
      <c r="B8" s="24"/>
      <c r="C8" s="24"/>
      <c r="D8" s="24"/>
      <c r="E8" s="24"/>
      <c r="F8" s="24"/>
      <c r="G8" s="24"/>
      <c r="H8" s="24"/>
      <c r="I8" s="24"/>
      <c r="J8" s="24"/>
      <c r="K8" s="24"/>
    </row>
    <row r="9" spans="1:11">
      <c r="A9" s="24"/>
      <c r="B9" s="24"/>
      <c r="C9" s="24"/>
      <c r="D9" s="24"/>
      <c r="E9" s="24"/>
      <c r="F9" s="24"/>
      <c r="G9" s="24"/>
      <c r="H9" s="24"/>
      <c r="I9" s="24"/>
      <c r="J9" s="24"/>
      <c r="K9" s="24"/>
    </row>
    <row r="10" spans="1:11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</row>
    <row r="11" spans="1:11">
      <c r="A11" s="24"/>
      <c r="B11" s="24"/>
      <c r="C11" s="24"/>
      <c r="D11" s="24"/>
      <c r="E11" s="24"/>
      <c r="F11" s="24"/>
      <c r="G11" s="24"/>
      <c r="H11" s="24"/>
      <c r="I11" s="24"/>
      <c r="J11" s="24"/>
      <c r="K11" s="24"/>
    </row>
    <row r="12" spans="1:11">
      <c r="A12" s="24"/>
      <c r="B12" s="24"/>
      <c r="C12" s="24"/>
      <c r="D12" s="24"/>
      <c r="E12" s="24"/>
      <c r="F12" s="24"/>
      <c r="G12" s="24"/>
      <c r="H12" s="24"/>
      <c r="I12" s="24"/>
      <c r="J12" s="24"/>
      <c r="K12" s="24"/>
    </row>
    <row r="13" spans="1:11">
      <c r="A13" s="24"/>
      <c r="B13" s="24"/>
      <c r="C13" s="24"/>
      <c r="D13" s="24"/>
      <c r="E13" s="24"/>
      <c r="F13" s="24"/>
      <c r="G13" s="24"/>
      <c r="H13" s="24"/>
      <c r="I13" s="24"/>
      <c r="J13" s="24"/>
      <c r="K13" s="24"/>
    </row>
    <row r="14" spans="1:11">
      <c r="A14" s="24"/>
      <c r="B14" s="24"/>
      <c r="C14" s="24"/>
      <c r="D14" s="24"/>
      <c r="E14" s="24"/>
      <c r="F14" s="24"/>
      <c r="G14" s="24"/>
      <c r="H14" s="24"/>
      <c r="I14" s="24"/>
      <c r="J14" s="24"/>
      <c r="K14" s="24"/>
    </row>
    <row r="15" spans="1:11">
      <c r="A15" s="24"/>
      <c r="B15" s="24"/>
      <c r="C15" s="24"/>
      <c r="D15" s="24"/>
      <c r="E15" s="24"/>
      <c r="F15" s="24"/>
      <c r="G15" s="24"/>
      <c r="H15" s="24"/>
      <c r="I15" s="24"/>
      <c r="J15" s="24"/>
      <c r="K15" s="24"/>
    </row>
    <row r="16" spans="1:11">
      <c r="A16" s="24"/>
      <c r="B16" s="24"/>
      <c r="C16" s="24"/>
      <c r="D16" s="24"/>
      <c r="E16" s="24"/>
      <c r="F16" s="24"/>
      <c r="G16" s="24"/>
      <c r="H16" s="24"/>
      <c r="I16" s="24"/>
      <c r="J16" s="24"/>
      <c r="K16" s="24"/>
    </row>
    <row r="17" spans="1:11">
      <c r="A17" s="24"/>
      <c r="B17" s="24"/>
      <c r="C17" s="24"/>
      <c r="D17" s="24"/>
      <c r="E17" s="24"/>
      <c r="F17" s="24"/>
      <c r="G17" s="24"/>
      <c r="H17" s="24"/>
      <c r="I17" s="24"/>
      <c r="J17" s="24"/>
      <c r="K17" s="24"/>
    </row>
    <row r="18" spans="1:11">
      <c r="A18" s="24"/>
      <c r="B18" s="24"/>
      <c r="C18" s="24"/>
      <c r="D18" s="24"/>
      <c r="E18" s="24"/>
      <c r="F18" s="24"/>
      <c r="G18" s="24"/>
      <c r="H18" s="24"/>
      <c r="I18" s="24"/>
      <c r="J18" s="24"/>
      <c r="K18" s="24"/>
    </row>
    <row r="19" spans="1:11">
      <c r="A19" s="24"/>
      <c r="B19" s="24"/>
      <c r="C19" s="24"/>
      <c r="D19" s="24"/>
      <c r="E19" s="24"/>
      <c r="F19" s="24"/>
      <c r="G19" s="24"/>
      <c r="H19" s="24"/>
      <c r="I19" s="24"/>
      <c r="J19" s="24"/>
      <c r="K19" s="24"/>
    </row>
    <row r="20" spans="1:11">
      <c r="A20" s="24"/>
      <c r="B20" s="24"/>
      <c r="C20" s="24"/>
      <c r="D20" s="24"/>
      <c r="E20" s="24"/>
      <c r="F20" s="24"/>
      <c r="G20" s="24"/>
      <c r="H20" s="24"/>
      <c r="I20" s="24"/>
      <c r="J20" s="24"/>
      <c r="K20" s="24"/>
    </row>
    <row r="21" spans="1:11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</row>
    <row r="22" spans="1:11">
      <c r="A22" s="24"/>
      <c r="B22" s="24"/>
      <c r="C22" s="24"/>
      <c r="D22" s="24"/>
      <c r="E22" s="24"/>
      <c r="F22" s="24"/>
      <c r="G22" s="24"/>
      <c r="H22" s="24"/>
      <c r="I22" s="24"/>
      <c r="J22" s="24"/>
      <c r="K22" s="24"/>
    </row>
    <row r="23" spans="1:11">
      <c r="A23" s="24"/>
      <c r="B23" s="24"/>
      <c r="C23" s="24"/>
      <c r="D23" s="24"/>
      <c r="E23" s="24"/>
      <c r="F23" s="24"/>
      <c r="G23" s="24"/>
      <c r="H23" s="24"/>
      <c r="I23" s="24"/>
      <c r="J23" s="24"/>
      <c r="K23" s="24"/>
    </row>
    <row r="24" spans="1:11">
      <c r="A24" s="25"/>
      <c r="B24" s="26"/>
      <c r="C24" s="26"/>
      <c r="D24" s="26"/>
      <c r="E24" s="26"/>
      <c r="F24" s="26"/>
      <c r="G24" s="26"/>
      <c r="H24" s="26"/>
      <c r="I24" s="26"/>
      <c r="J24" s="24"/>
      <c r="K24" s="24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2289" r:id="rId3" name="Späť">
          <controlPr autoLine="0" r:id="rId4">
            <anchor moveWithCells="1">
              <from>
                <xdr:col>0</xdr:col>
                <xdr:colOff>609600</xdr:colOff>
                <xdr:row>4</xdr:row>
                <xdr:rowOff>9525</xdr:rowOff>
              </from>
              <to>
                <xdr:col>0</xdr:col>
                <xdr:colOff>1819275</xdr:colOff>
                <xdr:row>6</xdr:row>
                <xdr:rowOff>19050</xdr:rowOff>
              </to>
            </anchor>
          </controlPr>
        </control>
      </mc:Choice>
      <mc:Fallback>
        <control shapeId="12289" r:id="rId3" name="Späť"/>
      </mc:Fallback>
    </mc:AlternateContent>
    <mc:AlternateContent xmlns:mc="http://schemas.openxmlformats.org/markup-compatibility/2006">
      <mc:Choice Requires="x14">
        <control shapeId="12290" r:id="rId5" name="Zmaž">
          <controlPr autoLine="0" r:id="rId6">
            <anchor moveWithCells="1">
              <from>
                <xdr:col>4</xdr:col>
                <xdr:colOff>209550</xdr:colOff>
                <xdr:row>4</xdr:row>
                <xdr:rowOff>9525</xdr:rowOff>
              </from>
              <to>
                <xdr:col>5</xdr:col>
                <xdr:colOff>685800</xdr:colOff>
                <xdr:row>6</xdr:row>
                <xdr:rowOff>9525</xdr:rowOff>
              </to>
            </anchor>
          </controlPr>
        </control>
      </mc:Choice>
      <mc:Fallback>
        <control shapeId="12290" r:id="rId5" name="Zmaž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árok12"/>
  <dimension ref="A1:K24"/>
  <sheetViews>
    <sheetView showGridLines="0" tabSelected="1" workbookViewId="0">
      <selection activeCell="O8" sqref="O8"/>
    </sheetView>
  </sheetViews>
  <sheetFormatPr defaultRowHeight="15"/>
  <cols>
    <col min="1" max="1" width="31.7109375" customWidth="1"/>
    <col min="2" max="2" width="10.85546875" customWidth="1"/>
    <col min="3" max="3" width="10.28515625" customWidth="1"/>
    <col min="4" max="4" width="10.42578125" customWidth="1"/>
    <col min="5" max="5" width="10.28515625" customWidth="1"/>
    <col min="6" max="6" width="10.140625" customWidth="1"/>
  </cols>
  <sheetData>
    <row r="1" spans="1:11">
      <c r="A1" s="25" t="s">
        <v>446</v>
      </c>
      <c r="B1" s="26">
        <v>2009</v>
      </c>
      <c r="C1" s="26">
        <v>2010</v>
      </c>
      <c r="D1" s="26">
        <v>2011</v>
      </c>
      <c r="E1" s="26">
        <v>2012</v>
      </c>
      <c r="F1" s="26">
        <v>2013</v>
      </c>
      <c r="G1" s="26">
        <v>2014</v>
      </c>
      <c r="H1" s="26">
        <v>2015</v>
      </c>
      <c r="I1" s="26">
        <v>2016</v>
      </c>
      <c r="J1" s="24"/>
      <c r="K1" s="24"/>
    </row>
    <row r="2" spans="1:11">
      <c r="A2" s="25" t="s">
        <v>443</v>
      </c>
      <c r="B2" s="27">
        <v>0.11</v>
      </c>
      <c r="C2" s="27">
        <v>0.42</v>
      </c>
      <c r="D2" s="27">
        <v>0.7</v>
      </c>
      <c r="E2" s="27">
        <v>0.3</v>
      </c>
      <c r="F2" s="27">
        <v>0.28000000000000003</v>
      </c>
      <c r="G2" s="27">
        <v>0.11</v>
      </c>
      <c r="H2" s="27">
        <v>0.01</v>
      </c>
      <c r="I2" s="27">
        <v>0.01</v>
      </c>
      <c r="J2" s="24"/>
      <c r="K2" s="24"/>
    </row>
    <row r="3" spans="1:11">
      <c r="A3" s="25" t="s">
        <v>447</v>
      </c>
      <c r="B3" s="27">
        <v>0.81</v>
      </c>
      <c r="C3" s="27">
        <v>0.87</v>
      </c>
      <c r="D3" s="27">
        <v>1.34</v>
      </c>
      <c r="E3" s="27">
        <v>1.24</v>
      </c>
      <c r="F3" s="27">
        <v>1.28</v>
      </c>
      <c r="G3" s="27">
        <v>1.47</v>
      </c>
      <c r="H3" s="27">
        <v>2.1</v>
      </c>
      <c r="I3" s="27">
        <v>2.54</v>
      </c>
      <c r="J3" s="24"/>
      <c r="K3" s="24"/>
    </row>
    <row r="4" spans="1:11">
      <c r="A4" s="25" t="s">
        <v>442</v>
      </c>
      <c r="B4" s="27">
        <v>1.1100000000000001</v>
      </c>
      <c r="C4" s="27">
        <v>0.97</v>
      </c>
      <c r="D4" s="27">
        <v>1.41</v>
      </c>
      <c r="E4" s="27">
        <v>1.29</v>
      </c>
      <c r="F4" s="27">
        <v>1.32</v>
      </c>
      <c r="G4" s="27">
        <v>1.53</v>
      </c>
      <c r="H4" s="27">
        <v>2.19</v>
      </c>
      <c r="I4" s="27">
        <v>2.64</v>
      </c>
      <c r="J4" s="24"/>
      <c r="K4" s="24"/>
    </row>
    <row r="5" spans="1:11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</row>
    <row r="6" spans="1:11">
      <c r="A6" s="24"/>
      <c r="B6" s="24"/>
      <c r="C6" s="24"/>
      <c r="D6" s="24"/>
      <c r="E6" s="24"/>
      <c r="F6" s="24"/>
      <c r="G6" s="24"/>
      <c r="H6" s="24"/>
      <c r="I6" s="24"/>
      <c r="J6" s="24"/>
      <c r="K6" s="24"/>
    </row>
    <row r="7" spans="1:11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</row>
    <row r="8" spans="1:11">
      <c r="A8" s="24"/>
      <c r="B8" s="24"/>
      <c r="C8" s="24"/>
      <c r="D8" s="24"/>
      <c r="E8" s="24"/>
      <c r="F8" s="24"/>
      <c r="G8" s="24"/>
      <c r="H8" s="24"/>
      <c r="I8" s="24"/>
      <c r="J8" s="24"/>
      <c r="K8" s="24"/>
    </row>
    <row r="9" spans="1:11">
      <c r="A9" s="24"/>
      <c r="B9" s="24"/>
      <c r="C9" s="24"/>
      <c r="D9" s="24"/>
      <c r="E9" s="24"/>
      <c r="F9" s="24"/>
      <c r="G9" s="24"/>
      <c r="H9" s="24"/>
      <c r="I9" s="24"/>
      <c r="J9" s="24"/>
      <c r="K9" s="24"/>
    </row>
    <row r="10" spans="1:11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</row>
    <row r="11" spans="1:11">
      <c r="A11" s="24"/>
      <c r="B11" s="24"/>
      <c r="C11" s="24"/>
      <c r="D11" s="24"/>
      <c r="E11" s="24"/>
      <c r="F11" s="24"/>
      <c r="G11" s="24"/>
      <c r="H11" s="24"/>
      <c r="I11" s="24"/>
      <c r="J11" s="24"/>
      <c r="K11" s="24"/>
    </row>
    <row r="12" spans="1:11">
      <c r="A12" s="24"/>
      <c r="B12" s="24"/>
      <c r="C12" s="24"/>
      <c r="D12" s="24"/>
      <c r="E12" s="24"/>
      <c r="F12" s="24"/>
      <c r="G12" s="24"/>
      <c r="H12" s="24"/>
      <c r="I12" s="24"/>
      <c r="J12" s="24"/>
      <c r="K12" s="24"/>
    </row>
    <row r="13" spans="1:11">
      <c r="A13" s="24"/>
      <c r="B13" s="24"/>
      <c r="C13" s="24"/>
      <c r="D13" s="24"/>
      <c r="E13" s="24"/>
      <c r="F13" s="24"/>
      <c r="G13" s="24"/>
      <c r="H13" s="24"/>
      <c r="I13" s="24"/>
      <c r="J13" s="24"/>
      <c r="K13" s="24"/>
    </row>
    <row r="14" spans="1:11">
      <c r="A14" s="24"/>
      <c r="B14" s="24"/>
      <c r="C14" s="24"/>
      <c r="D14" s="24"/>
      <c r="E14" s="24"/>
      <c r="F14" s="24"/>
      <c r="G14" s="24"/>
      <c r="H14" s="24"/>
      <c r="I14" s="24"/>
      <c r="J14" s="24"/>
      <c r="K14" s="24"/>
    </row>
    <row r="15" spans="1:11">
      <c r="A15" s="24"/>
      <c r="B15" s="24"/>
      <c r="C15" s="24"/>
      <c r="D15" s="24"/>
      <c r="E15" s="24"/>
      <c r="F15" s="24"/>
      <c r="G15" s="24"/>
      <c r="H15" s="24"/>
      <c r="I15" s="24"/>
      <c r="J15" s="24"/>
      <c r="K15" s="24"/>
    </row>
    <row r="16" spans="1:11">
      <c r="A16" s="24"/>
      <c r="B16" s="24"/>
      <c r="C16" s="24"/>
      <c r="D16" s="24"/>
      <c r="E16" s="24"/>
      <c r="F16" s="24"/>
      <c r="G16" s="24"/>
      <c r="H16" s="24"/>
      <c r="I16" s="24"/>
      <c r="J16" s="24"/>
      <c r="K16" s="24"/>
    </row>
    <row r="17" spans="1:11">
      <c r="A17" s="24"/>
      <c r="B17" s="24"/>
      <c r="C17" s="24"/>
      <c r="D17" s="24"/>
      <c r="E17" s="24"/>
      <c r="F17" s="24"/>
      <c r="G17" s="24"/>
      <c r="H17" s="24"/>
      <c r="I17" s="24"/>
      <c r="J17" s="24"/>
      <c r="K17" s="24"/>
    </row>
    <row r="18" spans="1:11">
      <c r="A18" s="24"/>
      <c r="B18" s="24"/>
      <c r="C18" s="24"/>
      <c r="D18" s="24"/>
      <c r="E18" s="24"/>
      <c r="F18" s="24"/>
      <c r="G18" s="24"/>
      <c r="H18" s="24"/>
      <c r="I18" s="24"/>
      <c r="J18" s="24"/>
      <c r="K18" s="24"/>
    </row>
    <row r="19" spans="1:11">
      <c r="A19" s="24"/>
      <c r="B19" s="24"/>
      <c r="C19" s="24"/>
      <c r="D19" s="24"/>
      <c r="E19" s="24"/>
      <c r="F19" s="24"/>
      <c r="G19" s="24"/>
      <c r="H19" s="24"/>
      <c r="I19" s="24"/>
      <c r="J19" s="24"/>
      <c r="K19" s="24"/>
    </row>
    <row r="20" spans="1:11">
      <c r="A20" s="24"/>
      <c r="B20" s="24"/>
      <c r="C20" s="24"/>
      <c r="D20" s="24"/>
      <c r="E20" s="24"/>
      <c r="F20" s="24"/>
      <c r="G20" s="24"/>
      <c r="H20" s="24"/>
      <c r="I20" s="24"/>
      <c r="J20" s="24"/>
      <c r="K20" s="24"/>
    </row>
    <row r="21" spans="1:11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</row>
    <row r="22" spans="1:11">
      <c r="A22" s="24"/>
      <c r="B22" s="24"/>
      <c r="C22" s="24"/>
      <c r="D22" s="24"/>
      <c r="E22" s="24"/>
      <c r="F22" s="24"/>
      <c r="G22" s="24"/>
      <c r="H22" s="24"/>
      <c r="I22" s="24"/>
      <c r="J22" s="24"/>
      <c r="K22" s="24"/>
    </row>
    <row r="23" spans="1:11">
      <c r="A23" s="24"/>
      <c r="B23" s="24"/>
      <c r="C23" s="24"/>
      <c r="D23" s="24"/>
      <c r="E23" s="24"/>
      <c r="F23" s="24"/>
      <c r="G23" s="24"/>
      <c r="H23" s="24"/>
      <c r="I23" s="24"/>
      <c r="J23" s="24"/>
      <c r="K23" s="24"/>
    </row>
    <row r="24" spans="1:11">
      <c r="A24" s="24"/>
      <c r="B24" s="24"/>
      <c r="C24" s="24"/>
      <c r="D24" s="24"/>
      <c r="E24" s="24"/>
      <c r="F24" s="24"/>
      <c r="G24" s="24"/>
      <c r="H24" s="24"/>
      <c r="I24" s="24"/>
      <c r="J24" s="24"/>
      <c r="K24" s="24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6386" r:id="rId3" name="Zmaž">
          <controlPr autoLine="0" r:id="rId4">
            <anchor moveWithCells="1">
              <from>
                <xdr:col>4</xdr:col>
                <xdr:colOff>152400</xdr:colOff>
                <xdr:row>4</xdr:row>
                <xdr:rowOff>57150</xdr:rowOff>
              </from>
              <to>
                <xdr:col>5</xdr:col>
                <xdr:colOff>666750</xdr:colOff>
                <xdr:row>6</xdr:row>
                <xdr:rowOff>57150</xdr:rowOff>
              </to>
            </anchor>
          </controlPr>
        </control>
      </mc:Choice>
      <mc:Fallback>
        <control shapeId="16386" r:id="rId3" name="Zmaž"/>
      </mc:Fallback>
    </mc:AlternateContent>
    <mc:AlternateContent xmlns:mc="http://schemas.openxmlformats.org/markup-compatibility/2006">
      <mc:Choice Requires="x14">
        <control shapeId="16385" r:id="rId5" name="Späť">
          <controlPr autoLine="0" r:id="rId6">
            <anchor moveWithCells="1">
              <from>
                <xdr:col>0</xdr:col>
                <xdr:colOff>495300</xdr:colOff>
                <xdr:row>4</xdr:row>
                <xdr:rowOff>38100</xdr:rowOff>
              </from>
              <to>
                <xdr:col>0</xdr:col>
                <xdr:colOff>1704975</xdr:colOff>
                <xdr:row>6</xdr:row>
                <xdr:rowOff>47625</xdr:rowOff>
              </to>
            </anchor>
          </controlPr>
        </control>
      </mc:Choice>
      <mc:Fallback>
        <control shapeId="16385" r:id="rId5" name="Späť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árok14"/>
  <dimension ref="A1:K24"/>
  <sheetViews>
    <sheetView showGridLines="0" workbookViewId="0">
      <selection sqref="A1:K24"/>
    </sheetView>
  </sheetViews>
  <sheetFormatPr defaultRowHeight="15"/>
  <cols>
    <col min="1" max="1" width="31.7109375" customWidth="1"/>
    <col min="2" max="3" width="10.42578125" customWidth="1"/>
    <col min="4" max="5" width="10" customWidth="1"/>
    <col min="6" max="6" width="10.140625" customWidth="1"/>
  </cols>
  <sheetData>
    <row r="1" spans="1:11">
      <c r="A1" s="25" t="s">
        <v>446</v>
      </c>
      <c r="B1" s="26">
        <v>2009</v>
      </c>
      <c r="C1" s="26">
        <v>2010</v>
      </c>
      <c r="D1" s="26">
        <v>2011</v>
      </c>
      <c r="E1" s="26">
        <v>2012</v>
      </c>
      <c r="F1" s="26">
        <v>2013</v>
      </c>
      <c r="G1" s="26">
        <v>2014</v>
      </c>
      <c r="H1" s="26">
        <v>2015</v>
      </c>
      <c r="I1" s="26">
        <v>2016</v>
      </c>
      <c r="J1" s="24"/>
      <c r="K1" s="24"/>
    </row>
    <row r="2" spans="1:11">
      <c r="A2" s="25" t="s">
        <v>445</v>
      </c>
      <c r="B2" s="27">
        <v>2.23</v>
      </c>
      <c r="C2" s="27">
        <v>2.36</v>
      </c>
      <c r="D2" s="27">
        <v>2.0299999999999998</v>
      </c>
      <c r="E2" s="27">
        <v>2.38</v>
      </c>
      <c r="F2" s="27">
        <v>3</v>
      </c>
      <c r="G2" s="27">
        <v>2.4300000000000002</v>
      </c>
      <c r="H2" s="27">
        <v>1.87</v>
      </c>
      <c r="I2" s="27">
        <v>1.48</v>
      </c>
      <c r="J2" s="24"/>
      <c r="K2" s="24"/>
    </row>
    <row r="3" spans="1:11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</row>
    <row r="4" spans="1:11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</row>
    <row r="5" spans="1:11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</row>
    <row r="6" spans="1:11">
      <c r="A6" s="24"/>
      <c r="B6" s="24"/>
      <c r="C6" s="24"/>
      <c r="D6" s="24"/>
      <c r="E6" s="24"/>
      <c r="F6" s="24"/>
      <c r="G6" s="24"/>
      <c r="H6" s="24"/>
      <c r="I6" s="24"/>
      <c r="J6" s="24"/>
      <c r="K6" s="24"/>
    </row>
    <row r="7" spans="1:11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</row>
    <row r="8" spans="1:11">
      <c r="A8" s="24"/>
      <c r="B8" s="24"/>
      <c r="C8" s="24"/>
      <c r="D8" s="24"/>
      <c r="E8" s="24"/>
      <c r="F8" s="24"/>
      <c r="G8" s="24"/>
      <c r="H8" s="24"/>
      <c r="I8" s="24"/>
      <c r="J8" s="24"/>
      <c r="K8" s="24"/>
    </row>
    <row r="9" spans="1:11">
      <c r="A9" s="24"/>
      <c r="B9" s="24"/>
      <c r="C9" s="24"/>
      <c r="D9" s="24"/>
      <c r="E9" s="24"/>
      <c r="F9" s="24"/>
      <c r="G9" s="24"/>
      <c r="H9" s="24"/>
      <c r="I9" s="24"/>
      <c r="J9" s="24"/>
      <c r="K9" s="24"/>
    </row>
    <row r="10" spans="1:11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</row>
    <row r="11" spans="1:11">
      <c r="A11" s="24"/>
      <c r="B11" s="24"/>
      <c r="C11" s="24"/>
      <c r="D11" s="24"/>
      <c r="E11" s="24"/>
      <c r="F11" s="24"/>
      <c r="G11" s="24"/>
      <c r="H11" s="24"/>
      <c r="I11" s="24"/>
      <c r="J11" s="24"/>
      <c r="K11" s="24"/>
    </row>
    <row r="12" spans="1:11">
      <c r="A12" s="24"/>
      <c r="B12" s="24"/>
      <c r="C12" s="24"/>
      <c r="D12" s="24"/>
      <c r="E12" s="24"/>
      <c r="F12" s="24"/>
      <c r="G12" s="24"/>
      <c r="H12" s="24"/>
      <c r="I12" s="24"/>
      <c r="J12" s="24"/>
      <c r="K12" s="24"/>
    </row>
    <row r="13" spans="1:11">
      <c r="A13" s="24"/>
      <c r="B13" s="24"/>
      <c r="C13" s="24"/>
      <c r="D13" s="24"/>
      <c r="E13" s="24"/>
      <c r="F13" s="24"/>
      <c r="G13" s="24"/>
      <c r="H13" s="24"/>
      <c r="I13" s="24"/>
      <c r="J13" s="24"/>
      <c r="K13" s="24"/>
    </row>
    <row r="14" spans="1:11">
      <c r="A14" s="24"/>
      <c r="B14" s="24"/>
      <c r="C14" s="24"/>
      <c r="D14" s="24"/>
      <c r="E14" s="24"/>
      <c r="F14" s="24"/>
      <c r="G14" s="24"/>
      <c r="H14" s="24"/>
      <c r="I14" s="24"/>
      <c r="J14" s="24"/>
      <c r="K14" s="24"/>
    </row>
    <row r="15" spans="1:11">
      <c r="A15" s="24"/>
      <c r="B15" s="24"/>
      <c r="C15" s="24"/>
      <c r="D15" s="24"/>
      <c r="E15" s="24"/>
      <c r="F15" s="24"/>
      <c r="G15" s="24"/>
      <c r="H15" s="24"/>
      <c r="I15" s="24"/>
      <c r="J15" s="24"/>
      <c r="K15" s="24"/>
    </row>
    <row r="16" spans="1:11">
      <c r="A16" s="24"/>
      <c r="B16" s="24"/>
      <c r="C16" s="24"/>
      <c r="D16" s="24"/>
      <c r="E16" s="24"/>
      <c r="F16" s="24"/>
      <c r="G16" s="24"/>
      <c r="H16" s="24"/>
      <c r="I16" s="24"/>
      <c r="J16" s="24"/>
      <c r="K16" s="24"/>
    </row>
    <row r="17" spans="1:11">
      <c r="A17" s="24"/>
      <c r="B17" s="24"/>
      <c r="C17" s="24"/>
      <c r="D17" s="24"/>
      <c r="E17" s="24"/>
      <c r="F17" s="24"/>
      <c r="G17" s="24"/>
      <c r="H17" s="24"/>
      <c r="I17" s="24"/>
      <c r="J17" s="24"/>
      <c r="K17" s="24"/>
    </row>
    <row r="18" spans="1:11">
      <c r="A18" s="24"/>
      <c r="B18" s="24"/>
      <c r="C18" s="24"/>
      <c r="D18" s="24"/>
      <c r="E18" s="24"/>
      <c r="F18" s="24"/>
      <c r="G18" s="24"/>
      <c r="H18" s="24"/>
      <c r="I18" s="24"/>
      <c r="J18" s="24"/>
      <c r="K18" s="24"/>
    </row>
    <row r="19" spans="1:11">
      <c r="A19" s="24"/>
      <c r="B19" s="24"/>
      <c r="C19" s="24"/>
      <c r="D19" s="24"/>
      <c r="E19" s="24"/>
      <c r="F19" s="24"/>
      <c r="G19" s="24"/>
      <c r="H19" s="24"/>
      <c r="I19" s="24"/>
      <c r="J19" s="24"/>
      <c r="K19" s="24"/>
    </row>
    <row r="20" spans="1:11">
      <c r="A20" s="24"/>
      <c r="B20" s="24"/>
      <c r="C20" s="24"/>
      <c r="D20" s="24"/>
      <c r="E20" s="24"/>
      <c r="F20" s="24"/>
      <c r="G20" s="24"/>
      <c r="H20" s="24"/>
      <c r="I20" s="24"/>
      <c r="J20" s="24"/>
      <c r="K20" s="24"/>
    </row>
    <row r="21" spans="1:11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</row>
    <row r="22" spans="1:11">
      <c r="A22" s="24"/>
      <c r="B22" s="24"/>
      <c r="C22" s="24"/>
      <c r="D22" s="24"/>
      <c r="E22" s="24"/>
      <c r="F22" s="24"/>
      <c r="G22" s="24"/>
      <c r="H22" s="24"/>
      <c r="I22" s="24"/>
      <c r="J22" s="24"/>
      <c r="K22" s="24"/>
    </row>
    <row r="23" spans="1:11">
      <c r="A23" s="24"/>
      <c r="B23" s="24"/>
      <c r="C23" s="24"/>
      <c r="D23" s="24"/>
      <c r="E23" s="24"/>
      <c r="F23" s="24"/>
      <c r="G23" s="24"/>
      <c r="H23" s="24"/>
      <c r="I23" s="24"/>
      <c r="J23" s="24"/>
      <c r="K23" s="24"/>
    </row>
    <row r="24" spans="1:11">
      <c r="A24" s="24"/>
      <c r="B24" s="24"/>
      <c r="C24" s="24"/>
      <c r="D24" s="24"/>
      <c r="E24" s="24"/>
      <c r="F24" s="24"/>
      <c r="G24" s="24"/>
      <c r="H24" s="24"/>
      <c r="I24" s="24"/>
      <c r="J24" s="24"/>
      <c r="K24" s="24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9458" r:id="rId3" name="Zmaž">
          <controlPr autoLine="0" r:id="rId4">
            <anchor moveWithCells="1">
              <from>
                <xdr:col>4</xdr:col>
                <xdr:colOff>104775</xdr:colOff>
                <xdr:row>3</xdr:row>
                <xdr:rowOff>114300</xdr:rowOff>
              </from>
              <to>
                <xdr:col>5</xdr:col>
                <xdr:colOff>666750</xdr:colOff>
                <xdr:row>5</xdr:row>
                <xdr:rowOff>142875</xdr:rowOff>
              </to>
            </anchor>
          </controlPr>
        </control>
      </mc:Choice>
      <mc:Fallback>
        <control shapeId="19458" r:id="rId3" name="Zmaž"/>
      </mc:Fallback>
    </mc:AlternateContent>
    <mc:AlternateContent xmlns:mc="http://schemas.openxmlformats.org/markup-compatibility/2006">
      <mc:Choice Requires="x14">
        <control shapeId="19457" r:id="rId5" name="Späť">
          <controlPr autoLine="0" r:id="rId6">
            <anchor moveWithCells="1">
              <from>
                <xdr:col>0</xdr:col>
                <xdr:colOff>647700</xdr:colOff>
                <xdr:row>3</xdr:row>
                <xdr:rowOff>104775</xdr:rowOff>
              </from>
              <to>
                <xdr:col>0</xdr:col>
                <xdr:colOff>1857375</xdr:colOff>
                <xdr:row>5</xdr:row>
                <xdr:rowOff>114300</xdr:rowOff>
              </to>
            </anchor>
          </controlPr>
        </control>
      </mc:Choice>
      <mc:Fallback>
        <control shapeId="19457" r:id="rId5" name="Späť"/>
      </mc:Fallback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árok15"/>
  <dimension ref="A1:K24"/>
  <sheetViews>
    <sheetView showGridLines="0" workbookViewId="0">
      <selection sqref="A1:K24"/>
    </sheetView>
  </sheetViews>
  <sheetFormatPr defaultRowHeight="15"/>
  <cols>
    <col min="1" max="1" width="31.7109375" customWidth="1"/>
    <col min="2" max="2" width="10.42578125" customWidth="1"/>
    <col min="3" max="4" width="10.28515625" customWidth="1"/>
    <col min="5" max="5" width="10.7109375" customWidth="1"/>
    <col min="6" max="6" width="10.42578125" customWidth="1"/>
  </cols>
  <sheetData>
    <row r="1" spans="1:11">
      <c r="A1" s="25" t="s">
        <v>446</v>
      </c>
      <c r="B1" s="26">
        <v>2009</v>
      </c>
      <c r="C1" s="26">
        <v>2010</v>
      </c>
      <c r="D1" s="26">
        <v>2011</v>
      </c>
      <c r="E1" s="26">
        <v>2012</v>
      </c>
      <c r="F1" s="26">
        <v>2013</v>
      </c>
      <c r="G1" s="26">
        <v>2014</v>
      </c>
      <c r="H1" s="26">
        <v>2015</v>
      </c>
      <c r="I1" s="26">
        <v>2016</v>
      </c>
      <c r="J1" s="24"/>
      <c r="K1" s="24"/>
    </row>
    <row r="2" spans="1:11">
      <c r="A2" s="25" t="s">
        <v>456</v>
      </c>
      <c r="B2" s="27">
        <v>55.223664132417703</v>
      </c>
      <c r="C2" s="27">
        <v>55.742047218174122</v>
      </c>
      <c r="D2" s="27">
        <v>50.739922938299451</v>
      </c>
      <c r="E2" s="27">
        <v>58.022273640437426</v>
      </c>
      <c r="F2" s="27">
        <v>66.667537203266903</v>
      </c>
      <c r="G2" s="27">
        <v>58.885399799212621</v>
      </c>
      <c r="H2" s="27">
        <v>46.508147969948475</v>
      </c>
      <c r="I2" s="27">
        <v>32.379129774572085</v>
      </c>
      <c r="J2" s="24"/>
      <c r="K2" s="24"/>
    </row>
    <row r="3" spans="1:11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</row>
    <row r="4" spans="1:11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</row>
    <row r="5" spans="1:11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</row>
    <row r="6" spans="1:11">
      <c r="A6" s="24"/>
      <c r="B6" s="24"/>
      <c r="C6" s="24"/>
      <c r="D6" s="24"/>
      <c r="E6" s="24"/>
      <c r="F6" s="24"/>
      <c r="G6" s="24"/>
      <c r="H6" s="24"/>
      <c r="I6" s="24"/>
      <c r="J6" s="24"/>
      <c r="K6" s="24"/>
    </row>
    <row r="7" spans="1:11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</row>
    <row r="8" spans="1:11">
      <c r="A8" s="24"/>
      <c r="B8" s="24"/>
      <c r="C8" s="24"/>
      <c r="D8" s="24"/>
      <c r="E8" s="24"/>
      <c r="F8" s="24"/>
      <c r="G8" s="24"/>
      <c r="H8" s="24"/>
      <c r="I8" s="24"/>
      <c r="J8" s="24"/>
      <c r="K8" s="24"/>
    </row>
    <row r="9" spans="1:11">
      <c r="A9" s="24"/>
      <c r="B9" s="24"/>
      <c r="C9" s="24"/>
      <c r="D9" s="24"/>
      <c r="E9" s="24"/>
      <c r="F9" s="24"/>
      <c r="G9" s="24"/>
      <c r="H9" s="24"/>
      <c r="I9" s="24"/>
      <c r="J9" s="24"/>
      <c r="K9" s="24"/>
    </row>
    <row r="10" spans="1:11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</row>
    <row r="11" spans="1:11">
      <c r="A11" s="24"/>
      <c r="B11" s="24"/>
      <c r="C11" s="24"/>
      <c r="D11" s="24"/>
      <c r="E11" s="24"/>
      <c r="F11" s="24"/>
      <c r="G11" s="24"/>
      <c r="H11" s="24"/>
      <c r="I11" s="24"/>
      <c r="J11" s="24"/>
      <c r="K11" s="24"/>
    </row>
    <row r="12" spans="1:11">
      <c r="A12" s="24"/>
      <c r="B12" s="24"/>
      <c r="C12" s="24"/>
      <c r="D12" s="24"/>
      <c r="E12" s="24"/>
      <c r="F12" s="24"/>
      <c r="G12" s="24"/>
      <c r="H12" s="24"/>
      <c r="I12" s="24"/>
      <c r="J12" s="24"/>
      <c r="K12" s="24"/>
    </row>
    <row r="13" spans="1:11">
      <c r="A13" s="24"/>
      <c r="B13" s="24"/>
      <c r="C13" s="24"/>
      <c r="D13" s="24"/>
      <c r="E13" s="24"/>
      <c r="F13" s="24"/>
      <c r="G13" s="24"/>
      <c r="H13" s="24"/>
      <c r="I13" s="24"/>
      <c r="J13" s="24"/>
      <c r="K13" s="24"/>
    </row>
    <row r="14" spans="1:11">
      <c r="A14" s="24"/>
      <c r="B14" s="24"/>
      <c r="C14" s="24"/>
      <c r="D14" s="24"/>
      <c r="E14" s="24"/>
      <c r="F14" s="24"/>
      <c r="G14" s="24"/>
      <c r="H14" s="24"/>
      <c r="I14" s="24"/>
      <c r="J14" s="24"/>
      <c r="K14" s="24"/>
    </row>
    <row r="15" spans="1:11">
      <c r="A15" s="24"/>
      <c r="B15" s="24"/>
      <c r="C15" s="24"/>
      <c r="D15" s="24"/>
      <c r="E15" s="24"/>
      <c r="F15" s="24"/>
      <c r="G15" s="24"/>
      <c r="H15" s="24"/>
      <c r="I15" s="24"/>
      <c r="J15" s="24"/>
      <c r="K15" s="24"/>
    </row>
    <row r="16" spans="1:11">
      <c r="A16" s="24"/>
      <c r="B16" s="24"/>
      <c r="C16" s="24"/>
      <c r="D16" s="24"/>
      <c r="E16" s="24"/>
      <c r="F16" s="24"/>
      <c r="G16" s="24"/>
      <c r="H16" s="24"/>
      <c r="I16" s="24"/>
      <c r="J16" s="24"/>
      <c r="K16" s="24"/>
    </row>
    <row r="17" spans="1:11">
      <c r="A17" s="24"/>
      <c r="B17" s="24"/>
      <c r="C17" s="24"/>
      <c r="D17" s="24"/>
      <c r="E17" s="24"/>
      <c r="F17" s="24"/>
      <c r="G17" s="24"/>
      <c r="H17" s="24"/>
      <c r="I17" s="24"/>
      <c r="J17" s="24"/>
      <c r="K17" s="24"/>
    </row>
    <row r="18" spans="1:11">
      <c r="A18" s="24"/>
      <c r="B18" s="24"/>
      <c r="C18" s="24"/>
      <c r="D18" s="24"/>
      <c r="E18" s="24"/>
      <c r="F18" s="24"/>
      <c r="G18" s="24"/>
      <c r="H18" s="24"/>
      <c r="I18" s="24"/>
      <c r="J18" s="24"/>
      <c r="K18" s="24"/>
    </row>
    <row r="19" spans="1:11">
      <c r="A19" s="24"/>
      <c r="B19" s="24"/>
      <c r="C19" s="24"/>
      <c r="D19" s="24"/>
      <c r="E19" s="24"/>
      <c r="F19" s="24"/>
      <c r="G19" s="24"/>
      <c r="H19" s="24"/>
      <c r="I19" s="24"/>
      <c r="J19" s="24"/>
      <c r="K19" s="24"/>
    </row>
    <row r="20" spans="1:11">
      <c r="A20" s="24"/>
      <c r="B20" s="24"/>
      <c r="C20" s="24"/>
      <c r="D20" s="24"/>
      <c r="E20" s="24"/>
      <c r="F20" s="24"/>
      <c r="G20" s="24"/>
      <c r="H20" s="24"/>
      <c r="I20" s="24"/>
      <c r="J20" s="24"/>
      <c r="K20" s="24"/>
    </row>
    <row r="21" spans="1:11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</row>
    <row r="22" spans="1:11">
      <c r="A22" s="24"/>
      <c r="B22" s="24"/>
      <c r="C22" s="24"/>
      <c r="D22" s="24"/>
      <c r="E22" s="24"/>
      <c r="F22" s="24"/>
      <c r="G22" s="24"/>
      <c r="H22" s="24"/>
      <c r="I22" s="24"/>
      <c r="J22" s="24"/>
      <c r="K22" s="24"/>
    </row>
    <row r="23" spans="1:11">
      <c r="A23" s="24"/>
      <c r="B23" s="24"/>
      <c r="C23" s="24"/>
      <c r="D23" s="24"/>
      <c r="E23" s="24"/>
      <c r="F23" s="24"/>
      <c r="G23" s="24"/>
      <c r="H23" s="24"/>
      <c r="I23" s="24"/>
      <c r="J23" s="24"/>
      <c r="K23" s="24"/>
    </row>
    <row r="24" spans="1:11">
      <c r="A24" s="24"/>
      <c r="B24" s="24"/>
      <c r="C24" s="24"/>
      <c r="D24" s="24"/>
      <c r="E24" s="24"/>
      <c r="F24" s="24"/>
      <c r="G24" s="24"/>
      <c r="H24" s="24"/>
      <c r="I24" s="24"/>
      <c r="J24" s="24"/>
      <c r="K24" s="24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82" r:id="rId3" name="Zmaž">
          <controlPr autoLine="0" r:id="rId4">
            <anchor moveWithCells="1">
              <from>
                <xdr:col>4</xdr:col>
                <xdr:colOff>276225</xdr:colOff>
                <xdr:row>3</xdr:row>
                <xdr:rowOff>28575</xdr:rowOff>
              </from>
              <to>
                <xdr:col>6</xdr:col>
                <xdr:colOff>66675</xdr:colOff>
                <xdr:row>5</xdr:row>
                <xdr:rowOff>28575</xdr:rowOff>
              </to>
            </anchor>
          </controlPr>
        </control>
      </mc:Choice>
      <mc:Fallback>
        <control shapeId="20482" r:id="rId3" name="Zmaž"/>
      </mc:Fallback>
    </mc:AlternateContent>
    <mc:AlternateContent xmlns:mc="http://schemas.openxmlformats.org/markup-compatibility/2006">
      <mc:Choice Requires="x14">
        <control shapeId="20481" r:id="rId5" name="Späť">
          <controlPr autoLine="0" r:id="rId6">
            <anchor moveWithCells="1">
              <from>
                <xdr:col>0</xdr:col>
                <xdr:colOff>685800</xdr:colOff>
                <xdr:row>3</xdr:row>
                <xdr:rowOff>19050</xdr:rowOff>
              </from>
              <to>
                <xdr:col>0</xdr:col>
                <xdr:colOff>1895475</xdr:colOff>
                <xdr:row>5</xdr:row>
                <xdr:rowOff>28575</xdr:rowOff>
              </to>
            </anchor>
          </controlPr>
        </control>
      </mc:Choice>
      <mc:Fallback>
        <control shapeId="20481" r:id="rId5" name="Späť"/>
      </mc:Fallback>
    </mc:AlternateContent>
  </control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árok16"/>
  <dimension ref="A1:K24"/>
  <sheetViews>
    <sheetView showGridLines="0" workbookViewId="0">
      <selection activeCell="H14" sqref="H14"/>
    </sheetView>
  </sheetViews>
  <sheetFormatPr defaultRowHeight="15"/>
  <cols>
    <col min="1" max="1" width="31.7109375" customWidth="1"/>
    <col min="2" max="2" width="10.7109375" customWidth="1"/>
    <col min="3" max="3" width="11.140625" customWidth="1"/>
    <col min="4" max="6" width="10.85546875" customWidth="1"/>
  </cols>
  <sheetData>
    <row r="1" spans="1:11">
      <c r="A1" s="25" t="s">
        <v>446</v>
      </c>
      <c r="B1" s="26">
        <v>2009</v>
      </c>
      <c r="C1" s="26">
        <v>2010</v>
      </c>
      <c r="D1" s="26">
        <v>2011</v>
      </c>
      <c r="E1" s="26">
        <v>2012</v>
      </c>
      <c r="F1" s="26">
        <v>2013</v>
      </c>
      <c r="G1" s="26">
        <v>2014</v>
      </c>
      <c r="H1" s="26">
        <v>2015</v>
      </c>
      <c r="I1" s="26">
        <v>2016</v>
      </c>
      <c r="J1" s="24"/>
      <c r="K1" s="24"/>
    </row>
    <row r="2" spans="1:11">
      <c r="A2" s="25" t="s">
        <v>449</v>
      </c>
      <c r="B2" s="27">
        <v>1.93</v>
      </c>
      <c r="C2" s="27">
        <v>2.35</v>
      </c>
      <c r="D2" s="27">
        <v>2.2400000000000002</v>
      </c>
      <c r="E2" s="27">
        <v>1.74</v>
      </c>
      <c r="F2" s="27">
        <v>1.54</v>
      </c>
      <c r="G2" s="27">
        <v>1.07</v>
      </c>
      <c r="H2" s="27">
        <v>2.31</v>
      </c>
      <c r="I2" s="27">
        <v>2.54</v>
      </c>
      <c r="J2" s="24"/>
      <c r="K2" s="24"/>
    </row>
    <row r="3" spans="1:11">
      <c r="A3" s="25" t="s">
        <v>451</v>
      </c>
      <c r="B3" s="27">
        <v>0.13</v>
      </c>
      <c r="C3" s="27">
        <v>0.09</v>
      </c>
      <c r="D3" s="27">
        <v>0.22</v>
      </c>
      <c r="E3" s="27">
        <v>0.16</v>
      </c>
      <c r="F3" s="27">
        <v>0.2</v>
      </c>
      <c r="G3" s="27">
        <v>0.4</v>
      </c>
      <c r="H3" s="27">
        <v>0.46</v>
      </c>
      <c r="I3" s="27">
        <v>0.54</v>
      </c>
      <c r="J3" s="24"/>
      <c r="K3" s="24"/>
    </row>
    <row r="4" spans="1:11">
      <c r="A4" s="25" t="s">
        <v>452</v>
      </c>
      <c r="B4" s="27">
        <v>0.03</v>
      </c>
      <c r="C4" s="27">
        <v>0.11</v>
      </c>
      <c r="D4" s="27">
        <v>0.08</v>
      </c>
      <c r="E4" s="27">
        <v>0.05</v>
      </c>
      <c r="F4" s="27">
        <v>0.02</v>
      </c>
      <c r="G4" s="27">
        <v>-0.08</v>
      </c>
      <c r="H4" s="27">
        <v>0.09</v>
      </c>
      <c r="I4" s="27">
        <v>0.04</v>
      </c>
      <c r="J4" s="24"/>
      <c r="K4" s="24"/>
    </row>
    <row r="5" spans="1:11">
      <c r="A5" s="25" t="s">
        <v>453</v>
      </c>
      <c r="B5" s="27">
        <v>0.05</v>
      </c>
      <c r="C5" s="27">
        <v>0.14000000000000001</v>
      </c>
      <c r="D5" s="27">
        <v>0.11</v>
      </c>
      <c r="E5" s="27">
        <v>0.06</v>
      </c>
      <c r="F5" s="27">
        <v>0.03</v>
      </c>
      <c r="G5" s="27">
        <v>-0.08</v>
      </c>
      <c r="H5" s="27">
        <v>0.11</v>
      </c>
      <c r="I5" s="27">
        <v>0.05</v>
      </c>
      <c r="J5" s="24"/>
      <c r="K5" s="24"/>
    </row>
    <row r="6" spans="1:11">
      <c r="A6" s="25" t="s">
        <v>454</v>
      </c>
      <c r="B6" s="27">
        <v>0.79</v>
      </c>
      <c r="C6" s="27">
        <v>0.55000000000000004</v>
      </c>
      <c r="D6" s="27">
        <v>0.57999999999999996</v>
      </c>
      <c r="E6" s="27">
        <v>0.43</v>
      </c>
      <c r="F6" s="27">
        <v>0.28000000000000003</v>
      </c>
      <c r="G6" s="27">
        <v>0.5</v>
      </c>
      <c r="H6" s="27">
        <v>0.68</v>
      </c>
      <c r="I6" s="27">
        <v>1.1599999999999999</v>
      </c>
      <c r="J6" s="24"/>
      <c r="K6" s="24"/>
    </row>
    <row r="7" spans="1:11">
      <c r="A7" s="25" t="s">
        <v>455</v>
      </c>
      <c r="B7" s="27">
        <v>1.33</v>
      </c>
      <c r="C7" s="27">
        <v>1.54</v>
      </c>
      <c r="D7" s="27">
        <v>1.44</v>
      </c>
      <c r="E7" s="27">
        <v>1.22</v>
      </c>
      <c r="F7" s="27">
        <v>1.18</v>
      </c>
      <c r="G7" s="27">
        <v>0.9</v>
      </c>
      <c r="H7" s="27">
        <v>1.28</v>
      </c>
      <c r="I7" s="27">
        <v>1.49</v>
      </c>
      <c r="J7" s="24"/>
      <c r="K7" s="24"/>
    </row>
    <row r="8" spans="1:11">
      <c r="A8" s="24"/>
      <c r="B8" s="24"/>
      <c r="C8" s="24"/>
      <c r="D8" s="24"/>
      <c r="E8" s="24"/>
      <c r="F8" s="24"/>
      <c r="G8" s="24"/>
      <c r="H8" s="24"/>
      <c r="I8" s="24"/>
      <c r="J8" s="24"/>
      <c r="K8" s="24"/>
    </row>
    <row r="9" spans="1:11">
      <c r="A9" s="24"/>
      <c r="B9" s="24"/>
      <c r="C9" s="24"/>
      <c r="D9" s="24"/>
      <c r="E9" s="24"/>
      <c r="F9" s="24"/>
      <c r="G9" s="24"/>
      <c r="H9" s="24"/>
      <c r="I9" s="24"/>
      <c r="J9" s="24"/>
      <c r="K9" s="24"/>
    </row>
    <row r="10" spans="1:11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</row>
    <row r="11" spans="1:11">
      <c r="A11" s="24"/>
      <c r="B11" s="24"/>
      <c r="C11" s="24"/>
      <c r="D11" s="24"/>
      <c r="E11" s="24"/>
      <c r="F11" s="24"/>
      <c r="G11" s="24"/>
      <c r="H11" s="24"/>
      <c r="I11" s="24"/>
      <c r="J11" s="24"/>
      <c r="K11" s="24"/>
    </row>
    <row r="12" spans="1:11">
      <c r="A12" s="24"/>
      <c r="B12" s="24"/>
      <c r="C12" s="24"/>
      <c r="D12" s="24"/>
      <c r="E12" s="24"/>
      <c r="F12" s="24"/>
      <c r="G12" s="24"/>
      <c r="H12" s="24"/>
      <c r="I12" s="24"/>
      <c r="J12" s="24"/>
      <c r="K12" s="24"/>
    </row>
    <row r="13" spans="1:11">
      <c r="A13" s="24"/>
      <c r="B13" s="24"/>
      <c r="C13" s="24"/>
      <c r="D13" s="24"/>
      <c r="E13" s="24"/>
      <c r="F13" s="24"/>
      <c r="G13" s="24"/>
      <c r="H13" s="24"/>
      <c r="I13" s="24"/>
      <c r="J13" s="24"/>
      <c r="K13" s="24"/>
    </row>
    <row r="14" spans="1:11">
      <c r="A14" s="24"/>
      <c r="B14" s="24"/>
      <c r="C14" s="24"/>
      <c r="D14" s="24"/>
      <c r="E14" s="24"/>
      <c r="F14" s="24"/>
      <c r="G14" s="24"/>
      <c r="H14" s="24"/>
      <c r="I14" s="24"/>
      <c r="J14" s="24"/>
      <c r="K14" s="24"/>
    </row>
    <row r="15" spans="1:11">
      <c r="A15" s="24"/>
      <c r="B15" s="24"/>
      <c r="C15" s="24"/>
      <c r="D15" s="24"/>
      <c r="E15" s="24"/>
      <c r="F15" s="24"/>
      <c r="G15" s="24"/>
      <c r="H15" s="24"/>
      <c r="I15" s="24"/>
      <c r="J15" s="24"/>
      <c r="K15" s="24"/>
    </row>
    <row r="16" spans="1:11">
      <c r="A16" s="24"/>
      <c r="B16" s="24"/>
      <c r="C16" s="24"/>
      <c r="D16" s="24"/>
      <c r="E16" s="24"/>
      <c r="F16" s="24"/>
      <c r="G16" s="24"/>
      <c r="H16" s="24"/>
      <c r="I16" s="24"/>
      <c r="J16" s="24"/>
      <c r="K16" s="24"/>
    </row>
    <row r="17" spans="1:11">
      <c r="A17" s="24"/>
      <c r="B17" s="24"/>
      <c r="C17" s="24"/>
      <c r="D17" s="24"/>
      <c r="E17" s="24"/>
      <c r="F17" s="24"/>
      <c r="G17" s="24"/>
      <c r="H17" s="24"/>
      <c r="I17" s="24"/>
      <c r="J17" s="24"/>
      <c r="K17" s="24"/>
    </row>
    <row r="18" spans="1:11">
      <c r="A18" s="24"/>
      <c r="B18" s="24"/>
      <c r="C18" s="24"/>
      <c r="D18" s="24"/>
      <c r="E18" s="24"/>
      <c r="F18" s="24"/>
      <c r="G18" s="24"/>
      <c r="H18" s="24"/>
      <c r="I18" s="24"/>
      <c r="J18" s="24"/>
      <c r="K18" s="24"/>
    </row>
    <row r="19" spans="1:11">
      <c r="A19" s="24"/>
      <c r="B19" s="24"/>
      <c r="C19" s="24"/>
      <c r="D19" s="24"/>
      <c r="E19" s="24"/>
      <c r="F19" s="24"/>
      <c r="G19" s="24"/>
      <c r="H19" s="24"/>
      <c r="I19" s="24"/>
      <c r="J19" s="24"/>
      <c r="K19" s="24"/>
    </row>
    <row r="20" spans="1:11">
      <c r="A20" s="24"/>
      <c r="B20" s="24"/>
      <c r="C20" s="24"/>
      <c r="D20" s="24"/>
      <c r="E20" s="24"/>
      <c r="F20" s="24"/>
      <c r="G20" s="24"/>
      <c r="H20" s="24"/>
      <c r="I20" s="24"/>
      <c r="J20" s="24"/>
      <c r="K20" s="24"/>
    </row>
    <row r="21" spans="1:11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</row>
    <row r="22" spans="1:11">
      <c r="A22" s="24"/>
      <c r="B22" s="24"/>
      <c r="C22" s="24"/>
      <c r="D22" s="24"/>
      <c r="E22" s="24"/>
      <c r="F22" s="24"/>
      <c r="G22" s="24"/>
      <c r="H22" s="24"/>
      <c r="I22" s="24"/>
      <c r="J22" s="24"/>
      <c r="K22" s="24"/>
    </row>
    <row r="23" spans="1:11">
      <c r="A23" s="24"/>
      <c r="B23" s="24"/>
      <c r="C23" s="24"/>
      <c r="D23" s="24"/>
      <c r="E23" s="24"/>
      <c r="F23" s="24"/>
      <c r="G23" s="24"/>
      <c r="H23" s="24"/>
      <c r="I23" s="24"/>
      <c r="J23" s="24"/>
      <c r="K23" s="24"/>
    </row>
    <row r="24" spans="1:11">
      <c r="A24" s="24"/>
      <c r="B24" s="24"/>
      <c r="C24" s="24"/>
      <c r="D24" s="24"/>
      <c r="E24" s="24"/>
      <c r="F24" s="24"/>
      <c r="G24" s="24"/>
      <c r="H24" s="24"/>
      <c r="I24" s="24"/>
      <c r="J24" s="24"/>
      <c r="K24" s="24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1506" r:id="rId3" name="Zmaž">
          <controlPr autoLine="0" r:id="rId4">
            <anchor moveWithCells="1">
              <from>
                <xdr:col>4</xdr:col>
                <xdr:colOff>257175</xdr:colOff>
                <xdr:row>7</xdr:row>
                <xdr:rowOff>28575</xdr:rowOff>
              </from>
              <to>
                <xdr:col>6</xdr:col>
                <xdr:colOff>9525</xdr:colOff>
                <xdr:row>9</xdr:row>
                <xdr:rowOff>28575</xdr:rowOff>
              </to>
            </anchor>
          </controlPr>
        </control>
      </mc:Choice>
      <mc:Fallback>
        <control shapeId="21506" r:id="rId3" name="Zmaž"/>
      </mc:Fallback>
    </mc:AlternateContent>
    <mc:AlternateContent xmlns:mc="http://schemas.openxmlformats.org/markup-compatibility/2006">
      <mc:Choice Requires="x14">
        <control shapeId="21505" r:id="rId5" name="Späť">
          <controlPr autoLine="0" r:id="rId6">
            <anchor moveWithCells="1">
              <from>
                <xdr:col>0</xdr:col>
                <xdr:colOff>571500</xdr:colOff>
                <xdr:row>7</xdr:row>
                <xdr:rowOff>19050</xdr:rowOff>
              </from>
              <to>
                <xdr:col>0</xdr:col>
                <xdr:colOff>1781175</xdr:colOff>
                <xdr:row>9</xdr:row>
                <xdr:rowOff>28575</xdr:rowOff>
              </to>
            </anchor>
          </controlPr>
        </control>
      </mc:Choice>
      <mc:Fallback>
        <control shapeId="21505" r:id="rId5" name="Späť"/>
      </mc:Fallback>
    </mc:AlternateContent>
  </control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F2FCD-6EBE-4552-8456-A70EC0D5E557}">
  <sheetPr codeName="Hárok5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12</vt:i4>
      </vt:variant>
    </vt:vector>
  </HeadingPairs>
  <TitlesOfParts>
    <vt:vector size="12" baseType="lpstr">
      <vt:lpstr>AKTÍVA</vt:lpstr>
      <vt:lpstr>PASÍVA</vt:lpstr>
      <vt:lpstr>VZZ</vt:lpstr>
      <vt:lpstr>Menu</vt:lpstr>
      <vt:lpstr>Rozdielove</vt:lpstr>
      <vt:lpstr>Rentabilita</vt:lpstr>
      <vt:lpstr>Aktivita</vt:lpstr>
      <vt:lpstr>Likvidita</vt:lpstr>
      <vt:lpstr>Finančná páka</vt:lpstr>
      <vt:lpstr>Zadlženosť</vt:lpstr>
      <vt:lpstr>Altmanov model</vt:lpstr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Matej</dc:creator>
  <cp:lastModifiedBy>Maťko</cp:lastModifiedBy>
  <dcterms:created xsi:type="dcterms:W3CDTF">2015-03-27T19:25:08Z</dcterms:created>
  <dcterms:modified xsi:type="dcterms:W3CDTF">2018-05-03T00:16:24Z</dcterms:modified>
</cp:coreProperties>
</file>